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bookViews>
    <workbookView xWindow="0" yWindow="0" windowWidth="16392" windowHeight="5436" activeTab="0"/>
  </bookViews>
  <sheets>
    <sheet name="glenbrook" sheetId="1" r:id="rId1"/>
  </sheets>
  <definedNames/>
  <calcPr calcId="171027"/>
</workbook>
</file>

<file path=xl/sharedStrings.xml><?xml version="1.0" encoding="utf-8"?>
<sst xmlns="http://schemas.openxmlformats.org/spreadsheetml/2006/main" count="384" uniqueCount="139">
  <si>
    <t>Stno</t>
  </si>
  <si>
    <t>SI card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</si>
  <si>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</si>
  <si>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</si>
  <si>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</si>
  <si>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</si>
  <si>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</si>
  <si>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</si>
  <si>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</si>
  <si>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</si>
  <si>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</si>
  <si>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</si>
  <si>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</si>
  <si>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</si>
  <si>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</si>
  <si>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</si>
  <si>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</si>
  <si>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</si>
  <si>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</si>
  <si>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</si>
  <si>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Num1</t>
  </si>
  <si>
    <t>Num2</t>
  </si>
  <si>
    <t>Num3</t>
  </si>
  <si>
    <t>Text1</t>
  </si>
  <si>
    <t>Text2</t>
  </si>
  <si>
    <t>Text3</t>
  </si>
  <si>
    <t>Adr. name</t>
  </si>
  <si>
    <t>Street</t>
  </si>
  <si>
    <t>Line2</t>
  </si>
  <si>
    <t>Zip</t>
  </si>
  <si>
    <t>Phone</t>
  </si>
  <si>
    <t>Fax</t>
  </si>
  <si>
    <t>EMail</t>
  </si>
  <si>
    <t>Id/Club</t>
  </si>
  <si>
    <t>Rented</t>
  </si>
  <si>
    <t>Start fee</t>
  </si>
  <si>
    <t>Paid</t>
  </si>
  <si>
    <t>Course no.</t>
  </si>
  <si>
    <t>Course</t>
  </si>
  <si>
    <t>km</t>
  </si>
  <si>
    <t>m</t>
  </si>
  <si>
    <t>Course controls</t>
  </si>
  <si>
    <t>Pl</t>
  </si>
  <si>
    <t>Start punch</t>
  </si>
  <si>
    <t>Finish punch</t>
  </si>
  <si>
    <t>Control1</t>
  </si>
  <si>
    <t>Punch1</t>
  </si>
  <si>
    <t>Control2</t>
  </si>
  <si>
    <t>Punch2</t>
  </si>
  <si>
    <t>Control3</t>
  </si>
  <si>
    <t>Punch3</t>
  </si>
  <si>
    <t>Control4</t>
  </si>
  <si>
    <t>Punch4</t>
  </si>
  <si>
    <t>Control5</t>
  </si>
  <si>
    <t>Punch5</t>
  </si>
  <si>
    <t>Control6</t>
  </si>
  <si>
    <t>Punch6</t>
  </si>
  <si>
    <t>Control7</t>
  </si>
  <si>
    <t>Punch7</t>
  </si>
  <si>
    <t>Control8</t>
  </si>
  <si>
    <t>Punch8</t>
  </si>
  <si>
    <t>Control9</t>
  </si>
  <si>
    <t>Punch9</t>
  </si>
  <si>
    <t>Control10</t>
  </si>
  <si>
    <t>Punch10</t>
  </si>
  <si>
    <t>(may be more) ...</t>
  </si>
  <si>
    <t>Parker</t>
  </si>
  <si>
    <t>Helen</t>
  </si>
  <si>
    <t xml:space="preserve"> </t>
  </si>
  <si>
    <t>WH</t>
  </si>
  <si>
    <t>Short Moderate</t>
  </si>
  <si>
    <t>&amp; Evie Johnston</t>
  </si>
  <si>
    <t>Dan</t>
  </si>
  <si>
    <t>GS</t>
  </si>
  <si>
    <t>Jones</t>
  </si>
  <si>
    <t>Sophie</t>
  </si>
  <si>
    <t>UR</t>
  </si>
  <si>
    <t>Holloway</t>
  </si>
  <si>
    <t>Stephen</t>
  </si>
  <si>
    <t>Lee</t>
  </si>
  <si>
    <t>Yc</t>
  </si>
  <si>
    <t>Vesey-Wells</t>
  </si>
  <si>
    <t>Andrew</t>
  </si>
  <si>
    <t>&amp; Koby Phillips</t>
  </si>
  <si>
    <t>Lara</t>
  </si>
  <si>
    <t>Miller</t>
  </si>
  <si>
    <t>Ian</t>
  </si>
  <si>
    <t>-----</t>
  </si>
  <si>
    <t>Weber</t>
  </si>
  <si>
    <t>Trudee</t>
  </si>
  <si>
    <t>Morris</t>
  </si>
  <si>
    <t>Janet</t>
  </si>
  <si>
    <t>Stuart</t>
  </si>
  <si>
    <t>James</t>
  </si>
  <si>
    <t>IK</t>
  </si>
  <si>
    <t>Lloyd</t>
  </si>
  <si>
    <t>Michael</t>
  </si>
  <si>
    <t>Lampe</t>
  </si>
  <si>
    <t>Lisa</t>
  </si>
  <si>
    <t>Taylor</t>
  </si>
  <si>
    <t>LJ</t>
  </si>
  <si>
    <t>Long Easy</t>
  </si>
  <si>
    <t>Georgia</t>
  </si>
  <si>
    <t>Long Mod</t>
  </si>
  <si>
    <t>Margaret</t>
  </si>
  <si>
    <t>Ledger</t>
  </si>
  <si>
    <t>Julian</t>
  </si>
  <si>
    <t>BN</t>
  </si>
  <si>
    <t>Braidwood</t>
  </si>
  <si>
    <t>Joshua</t>
  </si>
  <si>
    <t>Stevenson</t>
  </si>
  <si>
    <t>Chris</t>
  </si>
  <si>
    <t>GO</t>
  </si>
  <si>
    <t>Jacobson</t>
  </si>
  <si>
    <t>Carol</t>
  </si>
  <si>
    <t>Ken</t>
  </si>
  <si>
    <t>Bridger</t>
  </si>
  <si>
    <t>Mackay</t>
  </si>
  <si>
    <t>Jim</t>
  </si>
  <si>
    <t>Finn</t>
  </si>
  <si>
    <t>Russell</t>
  </si>
  <si>
    <t>Roylance</t>
  </si>
  <si>
    <t>BF</t>
  </si>
  <si>
    <t>&amp; Nick Eales</t>
  </si>
  <si>
    <t>Kim</t>
  </si>
  <si>
    <t>Petersen</t>
  </si>
  <si>
    <t>Johnny</t>
  </si>
  <si>
    <t>Duker</t>
  </si>
  <si>
    <t>Ross</t>
  </si>
  <si>
    <t>Perry</t>
  </si>
  <si>
    <t>Tim</t>
  </si>
  <si>
    <t>Glover</t>
  </si>
  <si>
    <t>Gary</t>
  </si>
  <si>
    <t>McQuillan</t>
  </si>
  <si>
    <t>Marathon</t>
  </si>
  <si>
    <t>McKenzie</t>
  </si>
  <si>
    <t>Annetts</t>
  </si>
  <si>
    <t>Peter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</si>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</sst>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-F400]h:mm:ss\ AM/PM"/>
    <numFmt numFmtId="167" formatCode="h:mm:ss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21" fontId="0" fillId="0" borderId="0" xfId="0" applyNumberFormat="1"/>
    <xf numFmtId="166" fontId="0" fillId="0" borderId="0" xfId="0" applyNumberFormat="1"/>
    <xf numFmtId="0" fontId="0" fillId="0" borderId="0" xfId="0" applyNumberFormat="1"/>
    <xf numFmtId="167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74"/>
  <sheetViews>
    <sheetView tabSelected="1" zoomScale="94" zoomScaleNormal="94" workbookViewId="0" topLeftCell="CB27">
      <selection activeCell="CM37" sqref="CM37"/>
    </sheetView>
  </sheetViews>
  <sheetFormatPr defaultColWidth="9.140625" defaultRowHeight="15"/>
  <cols>
    <col min="14" max="16" width="12.00390625" style="0" hidden="1" customWidth="1"/>
    <col min="17" max="18" width="9.140625" style="0" hidden="1" customWidth="1"/>
    <col min="19" max="19" width="17.57421875" style="0" hidden="1" customWidth="1"/>
    <col min="21" max="45" width="9.140625" style="0" hidden="1" customWidth="1"/>
    <col min="46" max="46" width="8.8515625" style="0" hidden="1" customWidth="1"/>
    <col min="91" max="91" width="11.8515625" style="0" bestFit="1" customWidth="1"/>
    <col min="92" max="92" width="12.00390625" style="3" bestFit="1" customWidth="1"/>
    <col min="93" max="93" width="11.00390625" style="0" bestFit="1" customWidth="1"/>
  </cols>
  <sheetData>
    <row r="1" spans="1:9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15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CM1" t="str">
        <f>AT1</f>
        <v>Finish punch</v>
      </c>
      <c r="CN1" s="3" t="str">
        <f>AT1</f>
        <v>Finish punch</v>
      </c>
      <c r="CO1" s="2">
        <f>1/24</f>
        <v>0.041666666666666664</v>
      </c>
    </row>
    <row r="2" spans="1:92" ht="15">
      <c r="A2">
        <v>10</v>
      </c>
      <c r="B2">
        <v>402375</v>
      </c>
      <c r="D2" t="s">
        <v>99</v>
      </c>
      <c r="E2" t="s">
        <v>100</v>
      </c>
      <c r="G2" t="s">
        <v>68</v>
      </c>
      <c r="I2">
        <v>0</v>
      </c>
      <c r="J2" s="4">
        <v>0.42255787037037035</v>
      </c>
      <c r="K2" s="4">
        <v>0.5362962962962963</v>
      </c>
      <c r="L2" s="4">
        <v>0.11373842592592592</v>
      </c>
      <c r="M2">
        <v>0</v>
      </c>
      <c r="N2">
        <v>0</v>
      </c>
      <c r="P2" t="s">
        <v>68</v>
      </c>
      <c r="R2">
        <v>3</v>
      </c>
      <c r="S2" t="s">
        <v>101</v>
      </c>
      <c r="T2" t="s">
        <v>101</v>
      </c>
      <c r="U2">
        <v>0</v>
      </c>
      <c r="V2">
        <v>0</v>
      </c>
      <c r="W2">
        <v>0</v>
      </c>
      <c r="X2" t="s">
        <v>68</v>
      </c>
      <c r="AJ2">
        <v>0</v>
      </c>
      <c r="AK2">
        <v>0</v>
      </c>
      <c r="AL2">
        <v>0</v>
      </c>
      <c r="AM2">
        <v>3</v>
      </c>
      <c r="AN2" t="s">
        <v>101</v>
      </c>
      <c r="AO2">
        <v>0</v>
      </c>
      <c r="AP2">
        <v>0</v>
      </c>
      <c r="AQ2">
        <v>13</v>
      </c>
      <c r="AR2">
        <v>1</v>
      </c>
      <c r="AS2" s="1">
        <v>0.42255787037037035</v>
      </c>
      <c r="AT2" s="1">
        <v>0.5362962962962963</v>
      </c>
      <c r="AU2">
        <v>102</v>
      </c>
      <c r="AV2" s="1">
        <v>0.004409722222222222</v>
      </c>
      <c r="AW2">
        <v>103</v>
      </c>
      <c r="AX2" s="1">
        <v>0.008148148148148147</v>
      </c>
      <c r="AY2">
        <v>105</v>
      </c>
      <c r="AZ2" s="1">
        <v>0.013020833333333334</v>
      </c>
      <c r="BA2">
        <v>106</v>
      </c>
      <c r="BB2" s="1">
        <v>0.015231481481481483</v>
      </c>
      <c r="BC2">
        <v>113</v>
      </c>
      <c r="BD2" s="1">
        <v>0.02011574074074074</v>
      </c>
      <c r="BE2">
        <v>117</v>
      </c>
      <c r="BF2" s="1">
        <v>0.028449074074074075</v>
      </c>
      <c r="BG2">
        <v>118</v>
      </c>
      <c r="BH2" s="1">
        <v>0.03674768518518518</v>
      </c>
      <c r="BI2">
        <v>119</v>
      </c>
      <c r="BJ2" s="1">
        <v>0.04760416666666667</v>
      </c>
      <c r="BK2">
        <v>120</v>
      </c>
      <c r="BL2" s="1">
        <v>0.06112268518518518</v>
      </c>
      <c r="BM2">
        <v>121</v>
      </c>
      <c r="BN2" s="1">
        <v>0.06833333333333334</v>
      </c>
      <c r="BO2">
        <v>122</v>
      </c>
      <c r="BP2" s="1">
        <v>0.08491898148148148</v>
      </c>
      <c r="BQ2">
        <v>109</v>
      </c>
      <c r="BR2" s="1">
        <v>0.09856481481481481</v>
      </c>
      <c r="BS2">
        <v>108</v>
      </c>
      <c r="BT2" s="1">
        <v>0.11045138888888889</v>
      </c>
      <c r="BU2">
        <v>114</v>
      </c>
      <c r="BV2" s="1">
        <v>0.10296296296296296</v>
      </c>
      <c r="CM2" s="2">
        <f aca="true" t="shared" si="0" ref="CM2:CM36">AT2</f>
        <v>0.5362962962962963</v>
      </c>
      <c r="CN2" s="2">
        <f>CM2-$CO$1</f>
        <v>0.4946296296296296</v>
      </c>
    </row>
    <row r="3" spans="1:92" ht="15">
      <c r="A3">
        <v>7</v>
      </c>
      <c r="B3">
        <v>9101011</v>
      </c>
      <c r="C3">
        <v>3917</v>
      </c>
      <c r="D3" t="s">
        <v>74</v>
      </c>
      <c r="E3" t="s">
        <v>102</v>
      </c>
      <c r="G3" t="s">
        <v>68</v>
      </c>
      <c r="I3">
        <v>0</v>
      </c>
      <c r="J3" s="4">
        <v>0.4333912037037037</v>
      </c>
      <c r="K3" s="4">
        <v>0.47230324074074076</v>
      </c>
      <c r="L3" s="4">
        <v>0.03891203703703705</v>
      </c>
      <c r="M3">
        <v>0</v>
      </c>
      <c r="N3">
        <v>7</v>
      </c>
      <c r="P3" t="s">
        <v>76</v>
      </c>
      <c r="R3">
        <v>4</v>
      </c>
      <c r="S3" t="s">
        <v>103</v>
      </c>
      <c r="T3" t="s">
        <v>103</v>
      </c>
      <c r="U3">
        <v>0</v>
      </c>
      <c r="V3">
        <v>0</v>
      </c>
      <c r="W3">
        <v>0</v>
      </c>
      <c r="X3" t="s">
        <v>68</v>
      </c>
      <c r="AJ3">
        <v>0</v>
      </c>
      <c r="AK3">
        <v>0</v>
      </c>
      <c r="AL3">
        <v>0</v>
      </c>
      <c r="AM3">
        <v>4</v>
      </c>
      <c r="AN3" t="s">
        <v>103</v>
      </c>
      <c r="AO3">
        <v>0</v>
      </c>
      <c r="AP3">
        <v>0</v>
      </c>
      <c r="AQ3">
        <v>11</v>
      </c>
      <c r="AR3">
        <v>1</v>
      </c>
      <c r="AS3" s="1">
        <v>0.4333912037037037</v>
      </c>
      <c r="AT3" s="1">
        <v>0.47230324074074076</v>
      </c>
      <c r="AU3">
        <v>113</v>
      </c>
      <c r="AV3" s="1">
        <v>0.003912037037037037</v>
      </c>
      <c r="AW3">
        <v>123</v>
      </c>
      <c r="AX3" s="1">
        <v>0.008287037037037037</v>
      </c>
      <c r="AY3">
        <v>124</v>
      </c>
      <c r="AZ3" s="1">
        <v>0.009525462962962963</v>
      </c>
      <c r="BA3">
        <v>119</v>
      </c>
      <c r="BB3" s="1">
        <v>0.014131944444444445</v>
      </c>
      <c r="BC3">
        <v>125</v>
      </c>
      <c r="BD3" s="1">
        <v>0.017974537037037035</v>
      </c>
      <c r="BE3">
        <v>126</v>
      </c>
      <c r="BF3" s="1">
        <v>0.021516203703703704</v>
      </c>
      <c r="BG3">
        <v>122</v>
      </c>
      <c r="BH3" s="1">
        <v>0.02414351851851852</v>
      </c>
      <c r="BI3">
        <v>114</v>
      </c>
      <c r="BJ3" s="1">
        <v>0.028912037037037038</v>
      </c>
      <c r="BK3">
        <v>108</v>
      </c>
      <c r="BL3" s="1">
        <v>0.029861111111111113</v>
      </c>
      <c r="BM3">
        <v>116</v>
      </c>
      <c r="BN3" s="1">
        <v>0.03238425925925926</v>
      </c>
      <c r="BO3">
        <v>115</v>
      </c>
      <c r="BP3" s="1">
        <v>0.03643518518518519</v>
      </c>
      <c r="CM3">
        <f t="shared" si="0"/>
        <v>0.47230324074074076</v>
      </c>
      <c r="CN3" s="2">
        <f aca="true" t="shared" si="1" ref="CN3:CN36">CM3-$CO$1</f>
        <v>0.4306365740740741</v>
      </c>
    </row>
    <row r="4" spans="1:92" ht="15">
      <c r="A4">
        <v>12</v>
      </c>
      <c r="B4">
        <v>7207403</v>
      </c>
      <c r="D4" t="s">
        <v>74</v>
      </c>
      <c r="E4" t="s">
        <v>104</v>
      </c>
      <c r="G4" t="s">
        <v>68</v>
      </c>
      <c r="I4">
        <v>0</v>
      </c>
      <c r="J4" s="4">
        <v>0.4277777777777778</v>
      </c>
      <c r="K4" s="4">
        <v>0.47355324074074073</v>
      </c>
      <c r="L4" s="4">
        <v>0.04577546296296292</v>
      </c>
      <c r="M4">
        <v>0</v>
      </c>
      <c r="N4">
        <v>7</v>
      </c>
      <c r="P4" t="s">
        <v>76</v>
      </c>
      <c r="R4">
        <v>4</v>
      </c>
      <c r="S4" t="s">
        <v>103</v>
      </c>
      <c r="T4" t="s">
        <v>103</v>
      </c>
      <c r="U4">
        <v>0</v>
      </c>
      <c r="V4">
        <v>0</v>
      </c>
      <c r="W4">
        <v>0</v>
      </c>
      <c r="X4" t="s">
        <v>68</v>
      </c>
      <c r="AJ4">
        <v>0</v>
      </c>
      <c r="AK4">
        <v>0</v>
      </c>
      <c r="AL4">
        <v>0</v>
      </c>
      <c r="AM4">
        <v>4</v>
      </c>
      <c r="AN4" t="s">
        <v>103</v>
      </c>
      <c r="AO4">
        <v>0</v>
      </c>
      <c r="AP4">
        <v>0</v>
      </c>
      <c r="AQ4">
        <v>11</v>
      </c>
      <c r="AR4">
        <v>2</v>
      </c>
      <c r="AS4" s="1">
        <v>0.4277777777777778</v>
      </c>
      <c r="AT4" s="1">
        <v>0.47355324074074073</v>
      </c>
      <c r="AU4">
        <v>113</v>
      </c>
      <c r="AV4" s="1">
        <v>0.0034953703703703705</v>
      </c>
      <c r="AW4">
        <v>123</v>
      </c>
      <c r="AX4" s="1">
        <v>0.00866898148148148</v>
      </c>
      <c r="AY4">
        <v>124</v>
      </c>
      <c r="AZ4" s="1">
        <v>0.01082175925925926</v>
      </c>
      <c r="BA4">
        <v>119</v>
      </c>
      <c r="BB4" s="1">
        <v>0.015752314814814813</v>
      </c>
      <c r="BC4">
        <v>125</v>
      </c>
      <c r="BD4" s="1">
        <v>0.021238425925925924</v>
      </c>
      <c r="BE4">
        <v>126</v>
      </c>
      <c r="BF4" s="1">
        <v>0.026805555555555555</v>
      </c>
      <c r="BG4">
        <v>122</v>
      </c>
      <c r="BH4" s="1">
        <v>0.029953703703703705</v>
      </c>
      <c r="BI4">
        <v>114</v>
      </c>
      <c r="BJ4" s="1">
        <v>0.03581018518518519</v>
      </c>
      <c r="BK4">
        <v>108</v>
      </c>
      <c r="BL4" s="1">
        <v>0.03681712962962963</v>
      </c>
      <c r="BM4">
        <v>116</v>
      </c>
      <c r="BN4" s="1">
        <v>0.03972222222222222</v>
      </c>
      <c r="BO4">
        <v>115</v>
      </c>
      <c r="BP4" s="1">
        <v>0.04278935185185185</v>
      </c>
      <c r="CM4">
        <f t="shared" si="0"/>
        <v>0.47355324074074073</v>
      </c>
      <c r="CN4" s="2">
        <f t="shared" si="1"/>
        <v>0.43188657407407405</v>
      </c>
    </row>
    <row r="5" spans="1:92" ht="15">
      <c r="A5">
        <v>3</v>
      </c>
      <c r="B5">
        <v>1931337</v>
      </c>
      <c r="C5">
        <v>2591</v>
      </c>
      <c r="D5" t="s">
        <v>105</v>
      </c>
      <c r="E5" t="s">
        <v>106</v>
      </c>
      <c r="G5" t="s">
        <v>68</v>
      </c>
      <c r="I5">
        <v>0</v>
      </c>
      <c r="J5" s="4">
        <v>0.418912037037037</v>
      </c>
      <c r="K5" s="4">
        <v>0.4661689814814815</v>
      </c>
      <c r="L5" s="4">
        <v>0.047256944444444504</v>
      </c>
      <c r="M5">
        <v>0</v>
      </c>
      <c r="N5">
        <v>1</v>
      </c>
      <c r="P5" t="s">
        <v>107</v>
      </c>
      <c r="R5">
        <v>4</v>
      </c>
      <c r="S5" t="s">
        <v>103</v>
      </c>
      <c r="T5" t="s">
        <v>103</v>
      </c>
      <c r="U5">
        <v>0</v>
      </c>
      <c r="V5">
        <v>0</v>
      </c>
      <c r="W5">
        <v>0</v>
      </c>
      <c r="X5" t="s">
        <v>68</v>
      </c>
      <c r="AJ5">
        <v>0</v>
      </c>
      <c r="AK5">
        <v>0</v>
      </c>
      <c r="AL5">
        <v>0</v>
      </c>
      <c r="AM5">
        <v>4</v>
      </c>
      <c r="AN5" t="s">
        <v>103</v>
      </c>
      <c r="AO5">
        <v>0</v>
      </c>
      <c r="AP5">
        <v>0</v>
      </c>
      <c r="AQ5">
        <v>11</v>
      </c>
      <c r="AR5">
        <v>3</v>
      </c>
      <c r="AS5" s="1">
        <v>0.418912037037037</v>
      </c>
      <c r="AT5" s="1">
        <v>0.4661689814814815</v>
      </c>
      <c r="AU5">
        <v>113</v>
      </c>
      <c r="AV5" s="1">
        <v>0.005868055555555554</v>
      </c>
      <c r="AW5">
        <v>123</v>
      </c>
      <c r="AX5" s="1">
        <v>0.01068287037037037</v>
      </c>
      <c r="AY5">
        <v>124</v>
      </c>
      <c r="AZ5" s="1">
        <v>0.013460648148148147</v>
      </c>
      <c r="BA5">
        <v>119</v>
      </c>
      <c r="BB5" s="1">
        <v>0.018090277777777778</v>
      </c>
      <c r="BC5">
        <v>125</v>
      </c>
      <c r="BD5" s="1">
        <v>0.023796296296296298</v>
      </c>
      <c r="BE5">
        <v>126</v>
      </c>
      <c r="BF5" s="1">
        <v>0.02883101851851852</v>
      </c>
      <c r="BG5">
        <v>122</v>
      </c>
      <c r="BH5" s="1">
        <v>0.031712962962962964</v>
      </c>
      <c r="BI5">
        <v>114</v>
      </c>
      <c r="BJ5" s="1">
        <v>0.036724537037037035</v>
      </c>
      <c r="BK5">
        <v>108</v>
      </c>
      <c r="BL5" s="1">
        <v>0.03771990740740741</v>
      </c>
      <c r="BM5">
        <v>116</v>
      </c>
      <c r="BN5" s="1">
        <v>0.040219907407407406</v>
      </c>
      <c r="BO5">
        <v>115</v>
      </c>
      <c r="BP5" s="1">
        <v>0.04466435185185185</v>
      </c>
      <c r="CM5">
        <f t="shared" si="0"/>
        <v>0.4661689814814815</v>
      </c>
      <c r="CN5" s="2">
        <f t="shared" si="1"/>
        <v>0.4245023148148148</v>
      </c>
    </row>
    <row r="6" spans="1:92" ht="15">
      <c r="A6">
        <v>16</v>
      </c>
      <c r="B6">
        <v>2062817</v>
      </c>
      <c r="C6">
        <v>3462</v>
      </c>
      <c r="D6" t="s">
        <v>108</v>
      </c>
      <c r="E6" t="s">
        <v>109</v>
      </c>
      <c r="G6" t="s">
        <v>68</v>
      </c>
      <c r="I6">
        <v>0</v>
      </c>
      <c r="J6" s="4">
        <v>0.42635416666666665</v>
      </c>
      <c r="K6" s="4">
        <v>0.47445601851851843</v>
      </c>
      <c r="L6" s="4">
        <v>0.048101851851851785</v>
      </c>
      <c r="M6">
        <v>0</v>
      </c>
      <c r="N6">
        <v>8</v>
      </c>
      <c r="P6" t="s">
        <v>69</v>
      </c>
      <c r="R6">
        <v>4</v>
      </c>
      <c r="S6" t="s">
        <v>103</v>
      </c>
      <c r="T6" t="s">
        <v>103</v>
      </c>
      <c r="U6">
        <v>0</v>
      </c>
      <c r="V6">
        <v>0</v>
      </c>
      <c r="W6">
        <v>0</v>
      </c>
      <c r="X6" t="s">
        <v>68</v>
      </c>
      <c r="AJ6">
        <v>0</v>
      </c>
      <c r="AK6">
        <v>0</v>
      </c>
      <c r="AL6">
        <v>0</v>
      </c>
      <c r="AM6">
        <v>4</v>
      </c>
      <c r="AN6" t="s">
        <v>103</v>
      </c>
      <c r="AO6">
        <v>0</v>
      </c>
      <c r="AP6">
        <v>0</v>
      </c>
      <c r="AQ6">
        <v>11</v>
      </c>
      <c r="AR6">
        <v>4</v>
      </c>
      <c r="AS6" s="1">
        <v>0.42635416666666665</v>
      </c>
      <c r="AT6" s="1">
        <v>0.47445601851851843</v>
      </c>
      <c r="AU6">
        <v>113</v>
      </c>
      <c r="AV6" s="1">
        <v>0.0049884259259259265</v>
      </c>
      <c r="AW6">
        <v>123</v>
      </c>
      <c r="AX6" s="1">
        <v>0.01042824074074074</v>
      </c>
      <c r="AY6">
        <v>124</v>
      </c>
      <c r="AZ6" s="1">
        <v>0.015173611111111112</v>
      </c>
      <c r="BA6">
        <v>119</v>
      </c>
      <c r="BB6" s="1">
        <v>0.01990740740740741</v>
      </c>
      <c r="BC6">
        <v>125</v>
      </c>
      <c r="BD6" s="1">
        <v>0.02428240740740741</v>
      </c>
      <c r="BE6">
        <v>126</v>
      </c>
      <c r="BF6" s="1">
        <v>0.029421296296296296</v>
      </c>
      <c r="BG6">
        <v>122</v>
      </c>
      <c r="BH6" s="1">
        <v>0.033240740740740744</v>
      </c>
      <c r="BI6">
        <v>114</v>
      </c>
      <c r="BJ6" s="1">
        <v>0.03829861111111111</v>
      </c>
      <c r="BK6">
        <v>108</v>
      </c>
      <c r="BL6" s="1">
        <v>0.039328703703703706</v>
      </c>
      <c r="BM6">
        <v>116</v>
      </c>
      <c r="BN6" s="1">
        <v>0.043182870370370365</v>
      </c>
      <c r="BO6">
        <v>115</v>
      </c>
      <c r="BP6" s="1">
        <v>0.04576388888888889</v>
      </c>
      <c r="CM6">
        <f t="shared" si="0"/>
        <v>0.47445601851851843</v>
      </c>
      <c r="CN6" s="2">
        <f t="shared" si="1"/>
        <v>0.43278935185185174</v>
      </c>
    </row>
    <row r="7" spans="1:92" ht="15">
      <c r="A7">
        <v>2</v>
      </c>
      <c r="B7">
        <v>2038373</v>
      </c>
      <c r="C7">
        <v>3029</v>
      </c>
      <c r="D7" t="s">
        <v>110</v>
      </c>
      <c r="E7" t="s">
        <v>111</v>
      </c>
      <c r="G7" t="s">
        <v>68</v>
      </c>
      <c r="I7">
        <v>0</v>
      </c>
      <c r="J7" s="4">
        <v>0.42019675925925926</v>
      </c>
      <c r="K7" s="4">
        <v>0.4689814814814815</v>
      </c>
      <c r="L7" s="4">
        <v>0.04878472222222224</v>
      </c>
      <c r="M7">
        <v>0</v>
      </c>
      <c r="N7">
        <v>4</v>
      </c>
      <c r="P7" t="s">
        <v>112</v>
      </c>
      <c r="R7">
        <v>4</v>
      </c>
      <c r="S7" t="s">
        <v>103</v>
      </c>
      <c r="T7" t="s">
        <v>103</v>
      </c>
      <c r="U7">
        <v>0</v>
      </c>
      <c r="V7">
        <v>0</v>
      </c>
      <c r="W7">
        <v>0</v>
      </c>
      <c r="X7" t="s">
        <v>68</v>
      </c>
      <c r="AJ7">
        <v>0</v>
      </c>
      <c r="AK7">
        <v>0</v>
      </c>
      <c r="AL7">
        <v>0</v>
      </c>
      <c r="AM7">
        <v>4</v>
      </c>
      <c r="AN7" t="s">
        <v>103</v>
      </c>
      <c r="AO7">
        <v>0</v>
      </c>
      <c r="AP7">
        <v>0</v>
      </c>
      <c r="AQ7">
        <v>11</v>
      </c>
      <c r="AR7">
        <v>5</v>
      </c>
      <c r="AS7" s="1">
        <v>0.42019675925925926</v>
      </c>
      <c r="AT7" s="1">
        <v>0.4689814814814815</v>
      </c>
      <c r="AU7">
        <v>113</v>
      </c>
      <c r="AV7" s="1">
        <v>0.004363425925925926</v>
      </c>
      <c r="AW7">
        <v>123</v>
      </c>
      <c r="AX7" s="1">
        <v>0.00920138888888889</v>
      </c>
      <c r="AY7">
        <v>124</v>
      </c>
      <c r="AZ7" s="1">
        <v>0.011631944444444445</v>
      </c>
      <c r="BA7">
        <v>119</v>
      </c>
      <c r="BB7" s="1">
        <v>0.01664351851851852</v>
      </c>
      <c r="BC7">
        <v>125</v>
      </c>
      <c r="BD7" s="1">
        <v>0.022708333333333334</v>
      </c>
      <c r="BE7">
        <v>126</v>
      </c>
      <c r="BF7" s="1">
        <v>0.027337962962962963</v>
      </c>
      <c r="BG7">
        <v>122</v>
      </c>
      <c r="BH7" s="1">
        <v>0.03026620370370371</v>
      </c>
      <c r="BI7">
        <v>114</v>
      </c>
      <c r="BJ7" s="1">
        <v>0.0359837962962963</v>
      </c>
      <c r="BK7">
        <v>108</v>
      </c>
      <c r="BL7" s="1">
        <v>0.03668981481481482</v>
      </c>
      <c r="BM7">
        <v>116</v>
      </c>
      <c r="BN7" s="1">
        <v>0.03979166666666666</v>
      </c>
      <c r="BO7">
        <v>115</v>
      </c>
      <c r="BP7" s="1">
        <v>0.04439814814814815</v>
      </c>
      <c r="CM7">
        <f t="shared" si="0"/>
        <v>0.4689814814814815</v>
      </c>
      <c r="CN7" s="2">
        <f t="shared" si="1"/>
        <v>0.4273148148148148</v>
      </c>
    </row>
    <row r="8" spans="1:92" ht="15">
      <c r="A8">
        <v>9</v>
      </c>
      <c r="B8">
        <v>402356</v>
      </c>
      <c r="C8">
        <v>961</v>
      </c>
      <c r="D8" t="s">
        <v>113</v>
      </c>
      <c r="E8" t="s">
        <v>114</v>
      </c>
      <c r="G8" t="s">
        <v>68</v>
      </c>
      <c r="I8">
        <v>0</v>
      </c>
      <c r="J8" s="4">
        <v>0.4222685185185185</v>
      </c>
      <c r="K8" s="4">
        <v>0.4740162037037036</v>
      </c>
      <c r="L8" s="4">
        <v>0.05174768518518513</v>
      </c>
      <c r="M8">
        <v>0</v>
      </c>
      <c r="N8">
        <v>4</v>
      </c>
      <c r="P8" t="s">
        <v>112</v>
      </c>
      <c r="R8">
        <v>4</v>
      </c>
      <c r="S8" t="s">
        <v>103</v>
      </c>
      <c r="T8" t="s">
        <v>103</v>
      </c>
      <c r="U8">
        <v>0</v>
      </c>
      <c r="V8">
        <v>0</v>
      </c>
      <c r="W8">
        <v>0</v>
      </c>
      <c r="X8" t="s">
        <v>68</v>
      </c>
      <c r="AJ8">
        <v>0</v>
      </c>
      <c r="AK8">
        <v>0</v>
      </c>
      <c r="AL8">
        <v>0</v>
      </c>
      <c r="AM8">
        <v>4</v>
      </c>
      <c r="AN8" t="s">
        <v>103</v>
      </c>
      <c r="AO8">
        <v>0</v>
      </c>
      <c r="AP8">
        <v>0</v>
      </c>
      <c r="AQ8">
        <v>11</v>
      </c>
      <c r="AR8">
        <v>6</v>
      </c>
      <c r="AS8" s="1">
        <v>0.4222685185185185</v>
      </c>
      <c r="AT8" s="1">
        <v>0.4740162037037036</v>
      </c>
      <c r="AU8">
        <v>113</v>
      </c>
      <c r="AV8" s="1">
        <v>0.003530092592592592</v>
      </c>
      <c r="AW8">
        <v>123</v>
      </c>
      <c r="AX8" s="1">
        <v>0.009560185185185185</v>
      </c>
      <c r="AY8">
        <v>124</v>
      </c>
      <c r="AZ8" s="1">
        <v>0.011608796296296296</v>
      </c>
      <c r="BA8">
        <v>119</v>
      </c>
      <c r="BB8" s="1">
        <v>0.01734953703703704</v>
      </c>
      <c r="BC8">
        <v>125</v>
      </c>
      <c r="BD8" s="1">
        <v>0.023414351851851853</v>
      </c>
      <c r="BE8">
        <v>126</v>
      </c>
      <c r="BF8" s="1">
        <v>0.028101851851851854</v>
      </c>
      <c r="BG8">
        <v>122</v>
      </c>
      <c r="BH8" s="1">
        <v>0.03231481481481482</v>
      </c>
      <c r="BI8">
        <v>114</v>
      </c>
      <c r="BJ8" s="1">
        <v>0.03851851851851852</v>
      </c>
      <c r="BK8">
        <v>108</v>
      </c>
      <c r="BL8" s="1">
        <v>0.03972222222222222</v>
      </c>
      <c r="BM8">
        <v>116</v>
      </c>
      <c r="BN8" s="1">
        <v>0.0430787037037037</v>
      </c>
      <c r="BO8">
        <v>115</v>
      </c>
      <c r="BP8" s="1">
        <v>0.04856481481481482</v>
      </c>
      <c r="CM8">
        <f t="shared" si="0"/>
        <v>0.4740162037037036</v>
      </c>
      <c r="CN8" s="2">
        <f t="shared" si="1"/>
        <v>0.43234953703703694</v>
      </c>
    </row>
    <row r="9" spans="1:92" ht="15">
      <c r="A9">
        <v>8</v>
      </c>
      <c r="B9">
        <v>2037096</v>
      </c>
      <c r="C9">
        <v>2926</v>
      </c>
      <c r="D9" t="s">
        <v>113</v>
      </c>
      <c r="E9" t="s">
        <v>115</v>
      </c>
      <c r="G9" t="s">
        <v>68</v>
      </c>
      <c r="I9">
        <v>0</v>
      </c>
      <c r="J9" s="4">
        <v>0.420474537037037</v>
      </c>
      <c r="K9" s="4">
        <v>0.47295138888888894</v>
      </c>
      <c r="L9" s="4">
        <v>0.05247685185185191</v>
      </c>
      <c r="M9">
        <v>0</v>
      </c>
      <c r="N9">
        <v>4</v>
      </c>
      <c r="P9" t="s">
        <v>112</v>
      </c>
      <c r="R9">
        <v>4</v>
      </c>
      <c r="S9" t="s">
        <v>103</v>
      </c>
      <c r="T9" t="s">
        <v>103</v>
      </c>
      <c r="U9">
        <v>0</v>
      </c>
      <c r="V9">
        <v>0</v>
      </c>
      <c r="W9">
        <v>0</v>
      </c>
      <c r="X9" t="s">
        <v>68</v>
      </c>
      <c r="AJ9">
        <v>0</v>
      </c>
      <c r="AK9">
        <v>0</v>
      </c>
      <c r="AL9">
        <v>0</v>
      </c>
      <c r="AM9">
        <v>4</v>
      </c>
      <c r="AN9" t="s">
        <v>103</v>
      </c>
      <c r="AO9">
        <v>0</v>
      </c>
      <c r="AP9">
        <v>0</v>
      </c>
      <c r="AQ9">
        <v>11</v>
      </c>
      <c r="AR9">
        <v>7</v>
      </c>
      <c r="AS9" s="1">
        <v>0.420474537037037</v>
      </c>
      <c r="AT9" s="1">
        <v>0.47295138888888894</v>
      </c>
      <c r="AU9">
        <v>113</v>
      </c>
      <c r="AV9" s="1">
        <v>0.0044212962962962956</v>
      </c>
      <c r="AW9">
        <v>123</v>
      </c>
      <c r="AX9" s="1">
        <v>0.010520833333333333</v>
      </c>
      <c r="AY9">
        <v>124</v>
      </c>
      <c r="AZ9" s="1">
        <v>0.012002314814814815</v>
      </c>
      <c r="BA9">
        <v>119</v>
      </c>
      <c r="BB9" s="1">
        <v>0.018865740740740742</v>
      </c>
      <c r="BC9">
        <v>125</v>
      </c>
      <c r="BD9" s="1">
        <v>0.023842592592592596</v>
      </c>
      <c r="BE9">
        <v>126</v>
      </c>
      <c r="BF9" s="1">
        <v>0.027824074074074074</v>
      </c>
      <c r="BG9">
        <v>122</v>
      </c>
      <c r="BH9" s="1">
        <v>0.031504629629629625</v>
      </c>
      <c r="BI9">
        <v>114</v>
      </c>
      <c r="BJ9" s="1">
        <v>0.03826388888888889</v>
      </c>
      <c r="BK9">
        <v>108</v>
      </c>
      <c r="BL9" s="1">
        <v>0.03944444444444444</v>
      </c>
      <c r="BM9">
        <v>116</v>
      </c>
      <c r="BN9" s="1">
        <v>0.04501157407407407</v>
      </c>
      <c r="BO9">
        <v>115</v>
      </c>
      <c r="BP9" s="1">
        <v>0.04950231481481482</v>
      </c>
      <c r="CM9">
        <f t="shared" si="0"/>
        <v>0.47295138888888894</v>
      </c>
      <c r="CN9" s="2">
        <f t="shared" si="1"/>
        <v>0.43128472222222225</v>
      </c>
    </row>
    <row r="10" spans="1:92" ht="15">
      <c r="A10">
        <v>25</v>
      </c>
      <c r="B10">
        <v>1407391</v>
      </c>
      <c r="D10" t="s">
        <v>116</v>
      </c>
      <c r="E10" t="s">
        <v>82</v>
      </c>
      <c r="G10" t="s">
        <v>68</v>
      </c>
      <c r="I10">
        <v>0</v>
      </c>
      <c r="J10" s="4">
        <v>0.4366666666666667</v>
      </c>
      <c r="K10" s="4">
        <v>0.4916319444444444</v>
      </c>
      <c r="L10" s="4">
        <v>0.05496527777777771</v>
      </c>
      <c r="M10">
        <v>0</v>
      </c>
      <c r="N10">
        <v>0</v>
      </c>
      <c r="P10" t="s">
        <v>68</v>
      </c>
      <c r="R10">
        <v>4</v>
      </c>
      <c r="S10" t="s">
        <v>103</v>
      </c>
      <c r="T10" t="s">
        <v>103</v>
      </c>
      <c r="U10">
        <v>0</v>
      </c>
      <c r="V10">
        <v>0</v>
      </c>
      <c r="W10">
        <v>0</v>
      </c>
      <c r="X10" t="s">
        <v>68</v>
      </c>
      <c r="AJ10">
        <v>0</v>
      </c>
      <c r="AK10">
        <v>0</v>
      </c>
      <c r="AL10">
        <v>0</v>
      </c>
      <c r="AM10">
        <v>4</v>
      </c>
      <c r="AN10" t="s">
        <v>103</v>
      </c>
      <c r="AO10">
        <v>0</v>
      </c>
      <c r="AP10">
        <v>0</v>
      </c>
      <c r="AQ10">
        <v>11</v>
      </c>
      <c r="AR10">
        <v>8</v>
      </c>
      <c r="AS10" s="1">
        <v>0.4366666666666667</v>
      </c>
      <c r="AT10" s="1">
        <v>0.4916319444444444</v>
      </c>
      <c r="AU10">
        <v>113</v>
      </c>
      <c r="AV10" s="1">
        <v>0.0027083333333333334</v>
      </c>
      <c r="AW10">
        <v>123</v>
      </c>
      <c r="AX10" s="1">
        <v>0.010960648148148148</v>
      </c>
      <c r="AY10">
        <v>124</v>
      </c>
      <c r="AZ10" s="1">
        <v>0.0140625</v>
      </c>
      <c r="BA10">
        <v>119</v>
      </c>
      <c r="BB10" s="1">
        <v>0.020439814814814817</v>
      </c>
      <c r="BC10">
        <v>125</v>
      </c>
      <c r="BD10" s="1">
        <v>0.026631944444444444</v>
      </c>
      <c r="BE10">
        <v>126</v>
      </c>
      <c r="BF10" s="1">
        <v>0.03186342592592593</v>
      </c>
      <c r="BG10">
        <v>122</v>
      </c>
      <c r="BH10" s="1">
        <v>0.03648148148148148</v>
      </c>
      <c r="BI10">
        <v>114</v>
      </c>
      <c r="BJ10" s="1">
        <v>0.04163194444444445</v>
      </c>
      <c r="BK10">
        <v>108</v>
      </c>
      <c r="BL10" s="1">
        <v>0.044189814814814814</v>
      </c>
      <c r="BM10">
        <v>116</v>
      </c>
      <c r="BN10" s="1">
        <v>0.04953703703703704</v>
      </c>
      <c r="BO10">
        <v>115</v>
      </c>
      <c r="BP10" s="1">
        <v>0.05228009259259259</v>
      </c>
      <c r="CM10">
        <f t="shared" si="0"/>
        <v>0.4916319444444444</v>
      </c>
      <c r="CN10" s="2">
        <f t="shared" si="1"/>
        <v>0.44996527777777773</v>
      </c>
    </row>
    <row r="11" spans="1:92" ht="15">
      <c r="A11">
        <v>30</v>
      </c>
      <c r="B11">
        <v>2056450</v>
      </c>
      <c r="C11">
        <v>3402</v>
      </c>
      <c r="D11" t="s">
        <v>117</v>
      </c>
      <c r="E11" t="s">
        <v>118</v>
      </c>
      <c r="G11" t="s">
        <v>68</v>
      </c>
      <c r="I11">
        <v>0</v>
      </c>
      <c r="J11" s="4">
        <v>0.4434837962962963</v>
      </c>
      <c r="K11" s="4">
        <v>0.5022916666666667</v>
      </c>
      <c r="L11" s="4">
        <v>0.058807870370370385</v>
      </c>
      <c r="M11">
        <v>0</v>
      </c>
      <c r="N11">
        <v>7</v>
      </c>
      <c r="P11" t="s">
        <v>76</v>
      </c>
      <c r="R11">
        <v>4</v>
      </c>
      <c r="S11" t="s">
        <v>103</v>
      </c>
      <c r="T11" t="s">
        <v>103</v>
      </c>
      <c r="U11">
        <v>0</v>
      </c>
      <c r="V11">
        <v>0</v>
      </c>
      <c r="W11">
        <v>0</v>
      </c>
      <c r="X11" t="s">
        <v>68</v>
      </c>
      <c r="AJ11">
        <v>0</v>
      </c>
      <c r="AK11">
        <v>0</v>
      </c>
      <c r="AL11">
        <v>0</v>
      </c>
      <c r="AM11">
        <v>4</v>
      </c>
      <c r="AN11" t="s">
        <v>103</v>
      </c>
      <c r="AO11">
        <v>0</v>
      </c>
      <c r="AP11">
        <v>0</v>
      </c>
      <c r="AQ11">
        <v>11</v>
      </c>
      <c r="AR11">
        <v>9</v>
      </c>
      <c r="AS11" s="1">
        <v>0.4434837962962963</v>
      </c>
      <c r="AT11" s="1">
        <v>0.5022916666666667</v>
      </c>
      <c r="AU11">
        <v>113</v>
      </c>
      <c r="AV11" s="1">
        <v>0.003136574074074074</v>
      </c>
      <c r="AW11">
        <v>123</v>
      </c>
      <c r="AX11" s="1">
        <v>0.009768518518518518</v>
      </c>
      <c r="AY11">
        <v>124</v>
      </c>
      <c r="AZ11" s="1">
        <v>0.013217592592592593</v>
      </c>
      <c r="BA11">
        <v>119</v>
      </c>
      <c r="BB11" s="1">
        <v>0.02601851851851852</v>
      </c>
      <c r="BC11">
        <v>125</v>
      </c>
      <c r="BD11" s="1">
        <v>0.03070601851851852</v>
      </c>
      <c r="BE11">
        <v>126</v>
      </c>
      <c r="BF11" s="1">
        <v>0.03576388888888889</v>
      </c>
      <c r="BG11">
        <v>122</v>
      </c>
      <c r="BH11" s="1">
        <v>0.03923611111111111</v>
      </c>
      <c r="BI11">
        <v>114</v>
      </c>
      <c r="BJ11" s="1">
        <v>0.045509259259259256</v>
      </c>
      <c r="BK11">
        <v>108</v>
      </c>
      <c r="BL11" s="1">
        <v>0.04628472222222222</v>
      </c>
      <c r="BM11">
        <v>116</v>
      </c>
      <c r="BN11" s="1">
        <v>0.05144675925925926</v>
      </c>
      <c r="BO11">
        <v>115</v>
      </c>
      <c r="BP11" s="1">
        <v>0.05527777777777778</v>
      </c>
      <c r="CM11">
        <f t="shared" si="0"/>
        <v>0.5022916666666667</v>
      </c>
      <c r="CN11" s="2">
        <f t="shared" si="1"/>
        <v>0.460625</v>
      </c>
    </row>
    <row r="12" spans="1:92" ht="15">
      <c r="A12">
        <v>31</v>
      </c>
      <c r="B12">
        <v>2056452</v>
      </c>
      <c r="C12">
        <v>3404</v>
      </c>
      <c r="D12" t="s">
        <v>117</v>
      </c>
      <c r="E12" t="s">
        <v>119</v>
      </c>
      <c r="G12" t="s">
        <v>68</v>
      </c>
      <c r="I12">
        <v>0</v>
      </c>
      <c r="J12" s="4">
        <v>0.4415509259259259</v>
      </c>
      <c r="K12" s="4">
        <v>0.5005208333333333</v>
      </c>
      <c r="L12" s="4">
        <v>0.05896990740740743</v>
      </c>
      <c r="M12">
        <v>0</v>
      </c>
      <c r="N12">
        <v>7</v>
      </c>
      <c r="P12" t="s">
        <v>76</v>
      </c>
      <c r="R12">
        <v>4</v>
      </c>
      <c r="S12" t="s">
        <v>103</v>
      </c>
      <c r="T12" t="s">
        <v>103</v>
      </c>
      <c r="U12">
        <v>0</v>
      </c>
      <c r="V12">
        <v>0</v>
      </c>
      <c r="W12">
        <v>0</v>
      </c>
      <c r="X12" t="s">
        <v>68</v>
      </c>
      <c r="AJ12">
        <v>0</v>
      </c>
      <c r="AK12">
        <v>0</v>
      </c>
      <c r="AL12">
        <v>0</v>
      </c>
      <c r="AM12">
        <v>4</v>
      </c>
      <c r="AN12" t="s">
        <v>103</v>
      </c>
      <c r="AO12">
        <v>0</v>
      </c>
      <c r="AP12">
        <v>0</v>
      </c>
      <c r="AQ12">
        <v>11</v>
      </c>
      <c r="AR12">
        <v>10</v>
      </c>
      <c r="AS12" s="1">
        <v>0.4415509259259259</v>
      </c>
      <c r="AT12" s="1">
        <v>0.5005208333333333</v>
      </c>
      <c r="AU12">
        <v>113</v>
      </c>
      <c r="AV12" s="1">
        <v>0.003136574074074074</v>
      </c>
      <c r="AW12">
        <v>123</v>
      </c>
      <c r="AX12" s="1">
        <v>0.009942129629629629</v>
      </c>
      <c r="AY12">
        <v>124</v>
      </c>
      <c r="AZ12" s="1">
        <v>0.011898148148148149</v>
      </c>
      <c r="BA12">
        <v>119</v>
      </c>
      <c r="BB12" s="1">
        <v>0.018587962962962962</v>
      </c>
      <c r="BC12">
        <v>125</v>
      </c>
      <c r="BD12" s="1">
        <v>0.02443287037037037</v>
      </c>
      <c r="BE12">
        <v>126</v>
      </c>
      <c r="BF12" s="1">
        <v>0.02925925925925926</v>
      </c>
      <c r="BG12">
        <v>122</v>
      </c>
      <c r="BH12" s="1">
        <v>0.03532407407407407</v>
      </c>
      <c r="BI12">
        <v>114</v>
      </c>
      <c r="BJ12" s="1">
        <v>0.045000000000000005</v>
      </c>
      <c r="BK12">
        <v>108</v>
      </c>
      <c r="BL12" s="1">
        <v>0.0465625</v>
      </c>
      <c r="BM12">
        <v>116</v>
      </c>
      <c r="BN12" s="1">
        <v>0.05002314814814815</v>
      </c>
      <c r="BO12">
        <v>115</v>
      </c>
      <c r="BP12" s="1">
        <v>0.055625</v>
      </c>
      <c r="CM12">
        <f t="shared" si="0"/>
        <v>0.5005208333333333</v>
      </c>
      <c r="CN12" s="2">
        <f t="shared" si="1"/>
        <v>0.4588541666666666</v>
      </c>
    </row>
    <row r="13" spans="1:92" ht="15">
      <c r="A13">
        <v>18</v>
      </c>
      <c r="B13">
        <v>402374</v>
      </c>
      <c r="D13" t="s">
        <v>99</v>
      </c>
      <c r="E13" t="s">
        <v>120</v>
      </c>
      <c r="G13" t="s">
        <v>68</v>
      </c>
      <c r="I13">
        <v>0</v>
      </c>
      <c r="J13" s="4">
        <v>0.4296412037037037</v>
      </c>
      <c r="K13" s="4">
        <v>0.4912152777777778</v>
      </c>
      <c r="L13" s="4">
        <v>0.061574074074074114</v>
      </c>
      <c r="M13">
        <v>0</v>
      </c>
      <c r="N13">
        <v>4</v>
      </c>
      <c r="P13" t="s">
        <v>112</v>
      </c>
      <c r="R13">
        <v>4</v>
      </c>
      <c r="S13" t="s">
        <v>103</v>
      </c>
      <c r="T13" t="s">
        <v>103</v>
      </c>
      <c r="U13">
        <v>0</v>
      </c>
      <c r="V13">
        <v>0</v>
      </c>
      <c r="W13">
        <v>0</v>
      </c>
      <c r="X13" t="s">
        <v>68</v>
      </c>
      <c r="AJ13">
        <v>0</v>
      </c>
      <c r="AK13">
        <v>0</v>
      </c>
      <c r="AL13">
        <v>0</v>
      </c>
      <c r="AM13">
        <v>4</v>
      </c>
      <c r="AN13" t="s">
        <v>103</v>
      </c>
      <c r="AO13">
        <v>0</v>
      </c>
      <c r="AP13">
        <v>0</v>
      </c>
      <c r="AQ13">
        <v>11</v>
      </c>
      <c r="AR13">
        <v>11</v>
      </c>
      <c r="AS13" s="1">
        <v>0.4296412037037037</v>
      </c>
      <c r="AT13" s="1">
        <v>0.4912152777777778</v>
      </c>
      <c r="AU13">
        <v>113</v>
      </c>
      <c r="AV13" s="1">
        <v>0.004722222222222222</v>
      </c>
      <c r="AW13">
        <v>123</v>
      </c>
      <c r="AX13" s="1">
        <v>0.01087962962962963</v>
      </c>
      <c r="AY13">
        <v>124</v>
      </c>
      <c r="AZ13" s="1">
        <v>0.013090277777777779</v>
      </c>
      <c r="BA13">
        <v>119</v>
      </c>
      <c r="BB13" s="1">
        <v>0.018333333333333333</v>
      </c>
      <c r="BC13">
        <v>125</v>
      </c>
      <c r="BD13" s="1">
        <v>0.029687500000000002</v>
      </c>
      <c r="BE13">
        <v>126</v>
      </c>
      <c r="BF13" s="1">
        <v>0.03665509259259259</v>
      </c>
      <c r="BG13">
        <v>122</v>
      </c>
      <c r="BH13" s="1">
        <v>0.0425</v>
      </c>
      <c r="BI13">
        <v>114</v>
      </c>
      <c r="BJ13" s="1">
        <v>0.0491550925925926</v>
      </c>
      <c r="BK13">
        <v>108</v>
      </c>
      <c r="BL13" s="1">
        <v>0.050381944444444444</v>
      </c>
      <c r="BM13">
        <v>116</v>
      </c>
      <c r="BN13" s="1">
        <v>0.053888888888888896</v>
      </c>
      <c r="BO13">
        <v>115</v>
      </c>
      <c r="BP13" s="1">
        <v>0.05806712962962963</v>
      </c>
      <c r="CM13">
        <f t="shared" si="0"/>
        <v>0.4912152777777778</v>
      </c>
      <c r="CN13" s="2">
        <f t="shared" si="1"/>
        <v>0.4495486111111111</v>
      </c>
    </row>
    <row r="14" spans="1:92" ht="15">
      <c r="A14">
        <v>28</v>
      </c>
      <c r="B14">
        <v>417917</v>
      </c>
      <c r="C14">
        <v>1318</v>
      </c>
      <c r="D14" t="s">
        <v>121</v>
      </c>
      <c r="E14" t="s">
        <v>96</v>
      </c>
      <c r="G14" t="s">
        <v>68</v>
      </c>
      <c r="I14">
        <v>0</v>
      </c>
      <c r="J14" s="4">
        <v>0.4393518518518518</v>
      </c>
      <c r="K14" s="4">
        <v>0.5010532407407408</v>
      </c>
      <c r="L14" s="4">
        <v>0.06170138888888893</v>
      </c>
      <c r="M14">
        <v>0</v>
      </c>
      <c r="N14">
        <v>2</v>
      </c>
      <c r="P14" t="s">
        <v>122</v>
      </c>
      <c r="R14">
        <v>4</v>
      </c>
      <c r="S14" t="s">
        <v>103</v>
      </c>
      <c r="T14" t="s">
        <v>103</v>
      </c>
      <c r="U14">
        <v>0</v>
      </c>
      <c r="V14">
        <v>0</v>
      </c>
      <c r="W14">
        <v>0</v>
      </c>
      <c r="X14" t="s">
        <v>68</v>
      </c>
      <c r="AJ14">
        <v>0</v>
      </c>
      <c r="AK14">
        <v>0</v>
      </c>
      <c r="AL14">
        <v>0</v>
      </c>
      <c r="AM14">
        <v>4</v>
      </c>
      <c r="AN14" t="s">
        <v>103</v>
      </c>
      <c r="AO14">
        <v>0</v>
      </c>
      <c r="AP14">
        <v>0</v>
      </c>
      <c r="AQ14">
        <v>11</v>
      </c>
      <c r="AR14">
        <v>12</v>
      </c>
      <c r="AS14" s="1">
        <v>0.4393518518518518</v>
      </c>
      <c r="AT14" s="1">
        <v>0.5010532407407408</v>
      </c>
      <c r="AU14">
        <v>113</v>
      </c>
      <c r="AV14" s="1">
        <v>0.0036689814814814814</v>
      </c>
      <c r="AW14">
        <v>123</v>
      </c>
      <c r="AX14" s="1">
        <v>0.012349537037037039</v>
      </c>
      <c r="AY14">
        <v>124</v>
      </c>
      <c r="AZ14" s="1">
        <v>0.016249999999999997</v>
      </c>
      <c r="BA14">
        <v>119</v>
      </c>
      <c r="BB14" s="1">
        <v>0.02259259259259259</v>
      </c>
      <c r="BC14">
        <v>125</v>
      </c>
      <c r="BD14" s="1">
        <v>0.0296412037037037</v>
      </c>
      <c r="BE14">
        <v>126</v>
      </c>
      <c r="BF14" s="1">
        <v>0.035289351851851856</v>
      </c>
      <c r="BG14">
        <v>122</v>
      </c>
      <c r="BH14" s="1">
        <v>0.04030092592592593</v>
      </c>
      <c r="BI14">
        <v>114</v>
      </c>
      <c r="BJ14" s="1">
        <v>0.04809027777777778</v>
      </c>
      <c r="BK14">
        <v>108</v>
      </c>
      <c r="BL14" s="1">
        <v>0.049918981481481474</v>
      </c>
      <c r="BM14">
        <v>116</v>
      </c>
      <c r="BN14" s="1">
        <v>0.053240740740740734</v>
      </c>
      <c r="BO14">
        <v>115</v>
      </c>
      <c r="BP14" s="1">
        <v>0.05815972222222222</v>
      </c>
      <c r="CM14">
        <f t="shared" si="0"/>
        <v>0.5010532407407408</v>
      </c>
      <c r="CN14" s="2">
        <f t="shared" si="1"/>
        <v>0.45938657407407407</v>
      </c>
    </row>
    <row r="15" spans="1:92" ht="15">
      <c r="A15">
        <v>35</v>
      </c>
      <c r="B15">
        <v>2052053</v>
      </c>
      <c r="C15">
        <v>3263</v>
      </c>
      <c r="D15" t="s">
        <v>123</v>
      </c>
      <c r="E15" t="s">
        <v>124</v>
      </c>
      <c r="G15" t="s">
        <v>68</v>
      </c>
      <c r="I15">
        <v>0</v>
      </c>
      <c r="J15" s="4">
        <v>0.45309027777777783</v>
      </c>
      <c r="K15" s="4">
        <v>0.5152314814814816</v>
      </c>
      <c r="L15" s="4">
        <v>0.06214120370370374</v>
      </c>
      <c r="M15">
        <v>0</v>
      </c>
      <c r="N15">
        <v>4</v>
      </c>
      <c r="P15" t="s">
        <v>112</v>
      </c>
      <c r="R15">
        <v>4</v>
      </c>
      <c r="S15" t="s">
        <v>103</v>
      </c>
      <c r="T15" t="s">
        <v>103</v>
      </c>
      <c r="U15">
        <v>0</v>
      </c>
      <c r="V15">
        <v>0</v>
      </c>
      <c r="W15">
        <v>0</v>
      </c>
      <c r="X15" t="s">
        <v>68</v>
      </c>
      <c r="AJ15">
        <v>0</v>
      </c>
      <c r="AK15">
        <v>0</v>
      </c>
      <c r="AL15">
        <v>0</v>
      </c>
      <c r="AM15">
        <v>4</v>
      </c>
      <c r="AN15" t="s">
        <v>103</v>
      </c>
      <c r="AO15">
        <v>0</v>
      </c>
      <c r="AP15">
        <v>0</v>
      </c>
      <c r="AQ15">
        <v>11</v>
      </c>
      <c r="AR15">
        <v>13</v>
      </c>
      <c r="AS15" s="1">
        <v>0.45309027777777783</v>
      </c>
      <c r="AT15" s="1">
        <v>0.5152314814814816</v>
      </c>
      <c r="AU15">
        <v>113</v>
      </c>
      <c r="AV15" s="1">
        <v>0.00417824074074074</v>
      </c>
      <c r="AW15">
        <v>123</v>
      </c>
      <c r="AX15" s="1">
        <v>0.01050925925925926</v>
      </c>
      <c r="AY15">
        <v>124</v>
      </c>
      <c r="AZ15" s="1">
        <v>0.01347222222222222</v>
      </c>
      <c r="BA15">
        <v>119</v>
      </c>
      <c r="BB15" s="1">
        <v>0.021122685185185185</v>
      </c>
      <c r="BC15">
        <v>125</v>
      </c>
      <c r="BD15" s="1">
        <v>0.02646990740740741</v>
      </c>
      <c r="BE15">
        <v>126</v>
      </c>
      <c r="BF15" s="1">
        <v>0.030462962962962966</v>
      </c>
      <c r="BG15">
        <v>122</v>
      </c>
      <c r="BH15" s="1">
        <v>0.03597222222222222</v>
      </c>
      <c r="BI15">
        <v>114</v>
      </c>
      <c r="BJ15" s="1">
        <v>0.04313657407407407</v>
      </c>
      <c r="BK15">
        <v>108</v>
      </c>
      <c r="BL15" s="1">
        <v>0.047141203703703706</v>
      </c>
      <c r="BM15">
        <v>116</v>
      </c>
      <c r="BN15" s="1">
        <v>0.05216435185185186</v>
      </c>
      <c r="BO15">
        <v>115</v>
      </c>
      <c r="BP15" s="1">
        <v>0.05856481481481481</v>
      </c>
      <c r="CM15">
        <f t="shared" si="0"/>
        <v>0.5152314814814816</v>
      </c>
      <c r="CN15" s="2">
        <f t="shared" si="1"/>
        <v>0.4735648148148149</v>
      </c>
    </row>
    <row r="16" spans="1:92" ht="15">
      <c r="A16">
        <v>24</v>
      </c>
      <c r="B16">
        <v>8001111</v>
      </c>
      <c r="C16">
        <v>3835</v>
      </c>
      <c r="D16" t="s">
        <v>125</v>
      </c>
      <c r="E16" t="s">
        <v>126</v>
      </c>
      <c r="G16" t="s">
        <v>68</v>
      </c>
      <c r="I16">
        <v>0</v>
      </c>
      <c r="J16" s="4">
        <v>0.4354976851851852</v>
      </c>
      <c r="K16" s="4">
        <v>0.5072569444444445</v>
      </c>
      <c r="L16" s="4">
        <v>0.07175925925925924</v>
      </c>
      <c r="M16">
        <v>0</v>
      </c>
      <c r="N16">
        <v>4</v>
      </c>
      <c r="P16" t="s">
        <v>112</v>
      </c>
      <c r="R16">
        <v>4</v>
      </c>
      <c r="S16" t="s">
        <v>103</v>
      </c>
      <c r="T16" t="s">
        <v>103</v>
      </c>
      <c r="U16">
        <v>0</v>
      </c>
      <c r="V16">
        <v>0</v>
      </c>
      <c r="W16">
        <v>0</v>
      </c>
      <c r="X16" t="s">
        <v>68</v>
      </c>
      <c r="AJ16">
        <v>0</v>
      </c>
      <c r="AK16">
        <v>0</v>
      </c>
      <c r="AL16">
        <v>0</v>
      </c>
      <c r="AM16">
        <v>4</v>
      </c>
      <c r="AN16" t="s">
        <v>103</v>
      </c>
      <c r="AO16">
        <v>0</v>
      </c>
      <c r="AP16">
        <v>0</v>
      </c>
      <c r="AQ16">
        <v>11</v>
      </c>
      <c r="AR16">
        <v>16</v>
      </c>
      <c r="AS16" s="1">
        <v>0.4354976851851852</v>
      </c>
      <c r="AT16" s="1">
        <v>0.5072569444444445</v>
      </c>
      <c r="AU16">
        <v>113</v>
      </c>
      <c r="AV16" s="1">
        <v>0.00369212962962963</v>
      </c>
      <c r="AW16">
        <v>123</v>
      </c>
      <c r="AX16" s="1">
        <v>0.012604166666666666</v>
      </c>
      <c r="AY16">
        <v>124</v>
      </c>
      <c r="AZ16" s="1">
        <v>0.01525462962962963</v>
      </c>
      <c r="BA16">
        <v>119</v>
      </c>
      <c r="BB16" s="1">
        <v>0.035243055555555555</v>
      </c>
      <c r="BC16">
        <v>125</v>
      </c>
      <c r="BD16" s="1">
        <v>0.0408912037037037</v>
      </c>
      <c r="BE16">
        <v>126</v>
      </c>
      <c r="BF16" s="1">
        <v>0.04577546296296297</v>
      </c>
      <c r="BG16">
        <v>122</v>
      </c>
      <c r="BH16" s="1">
        <v>0.05026620370370371</v>
      </c>
      <c r="BI16">
        <v>114</v>
      </c>
      <c r="BJ16" s="1">
        <v>0.05699074074074074</v>
      </c>
      <c r="BK16">
        <v>108</v>
      </c>
      <c r="BL16" s="1">
        <v>0.05820601851851851</v>
      </c>
      <c r="BM16">
        <v>116</v>
      </c>
      <c r="BN16" s="1">
        <v>0.06354166666666666</v>
      </c>
      <c r="BO16">
        <v>115</v>
      </c>
      <c r="BP16" s="1">
        <v>0.06815972222222222</v>
      </c>
      <c r="CM16">
        <f t="shared" si="0"/>
        <v>0.5072569444444445</v>
      </c>
      <c r="CN16" s="2">
        <f t="shared" si="1"/>
        <v>0.4655902777777778</v>
      </c>
    </row>
    <row r="17" spans="1:92" ht="15">
      <c r="A17">
        <v>13</v>
      </c>
      <c r="B17">
        <v>9005183</v>
      </c>
      <c r="C17">
        <v>3865</v>
      </c>
      <c r="D17" t="s">
        <v>127</v>
      </c>
      <c r="E17" t="s">
        <v>128</v>
      </c>
      <c r="G17" t="s">
        <v>68</v>
      </c>
      <c r="I17">
        <v>0</v>
      </c>
      <c r="J17" s="4">
        <v>0.42667824074074073</v>
      </c>
      <c r="K17" s="4">
        <v>0.5197916666666667</v>
      </c>
      <c r="L17" s="4">
        <v>0.09311342592592592</v>
      </c>
      <c r="M17">
        <v>0</v>
      </c>
      <c r="N17">
        <v>4</v>
      </c>
      <c r="P17" t="s">
        <v>112</v>
      </c>
      <c r="R17">
        <v>4</v>
      </c>
      <c r="S17" t="s">
        <v>103</v>
      </c>
      <c r="T17" t="s">
        <v>103</v>
      </c>
      <c r="U17">
        <v>0</v>
      </c>
      <c r="V17">
        <v>0</v>
      </c>
      <c r="W17">
        <v>0</v>
      </c>
      <c r="X17" t="s">
        <v>68</v>
      </c>
      <c r="AJ17">
        <v>0</v>
      </c>
      <c r="AK17">
        <v>0</v>
      </c>
      <c r="AL17">
        <v>0</v>
      </c>
      <c r="AM17">
        <v>4</v>
      </c>
      <c r="AN17" t="s">
        <v>103</v>
      </c>
      <c r="AO17">
        <v>0</v>
      </c>
      <c r="AP17">
        <v>0</v>
      </c>
      <c r="AQ17">
        <v>11</v>
      </c>
      <c r="AR17">
        <v>17</v>
      </c>
      <c r="AS17" s="1">
        <v>0.42667824074074073</v>
      </c>
      <c r="AT17" s="1">
        <v>0.5197916666666667</v>
      </c>
      <c r="AU17">
        <v>113</v>
      </c>
      <c r="AV17" s="1">
        <v>0.004201388888888889</v>
      </c>
      <c r="AW17">
        <v>123</v>
      </c>
      <c r="AX17" s="1">
        <v>0.014930555555555556</v>
      </c>
      <c r="AY17">
        <v>124</v>
      </c>
      <c r="AZ17" s="1">
        <v>0.020949074074074075</v>
      </c>
      <c r="BA17">
        <v>119</v>
      </c>
      <c r="BB17" s="1">
        <v>0.034270833333333334</v>
      </c>
      <c r="BC17">
        <v>125</v>
      </c>
      <c r="BD17" s="1">
        <v>0.042430555555555555</v>
      </c>
      <c r="BE17">
        <v>126</v>
      </c>
      <c r="BF17" s="1">
        <v>0.04974537037037038</v>
      </c>
      <c r="BG17">
        <v>122</v>
      </c>
      <c r="BH17" s="1">
        <v>0.05618055555555556</v>
      </c>
      <c r="BI17">
        <v>114</v>
      </c>
      <c r="BJ17" s="1">
        <v>0.06467592592592593</v>
      </c>
      <c r="BK17">
        <v>108</v>
      </c>
      <c r="BL17" s="1">
        <v>0.06725694444444445</v>
      </c>
      <c r="BM17">
        <v>116</v>
      </c>
      <c r="BN17" s="1">
        <v>0.07305555555555555</v>
      </c>
      <c r="BO17">
        <v>115</v>
      </c>
      <c r="BP17" s="1">
        <v>0.08454861111111112</v>
      </c>
      <c r="CM17">
        <f t="shared" si="0"/>
        <v>0.5197916666666667</v>
      </c>
      <c r="CN17" s="2">
        <f t="shared" si="1"/>
        <v>0.47812499999999997</v>
      </c>
    </row>
    <row r="18" spans="1:92" ht="15">
      <c r="A18">
        <v>32</v>
      </c>
      <c r="B18">
        <v>2082545</v>
      </c>
      <c r="C18">
        <v>3627</v>
      </c>
      <c r="D18" t="s">
        <v>131</v>
      </c>
      <c r="E18" t="s">
        <v>132</v>
      </c>
      <c r="G18" t="s">
        <v>68</v>
      </c>
      <c r="I18">
        <v>0</v>
      </c>
      <c r="J18" s="4">
        <v>0.4493287037037037</v>
      </c>
      <c r="K18" s="4">
        <v>0.5122453703703704</v>
      </c>
      <c r="L18" s="4" t="s">
        <v>138</v>
      </c>
      <c r="M18">
        <v>3</v>
      </c>
      <c r="N18">
        <v>4</v>
      </c>
      <c r="P18" t="s">
        <v>112</v>
      </c>
      <c r="R18">
        <v>4</v>
      </c>
      <c r="S18" t="s">
        <v>103</v>
      </c>
      <c r="T18" t="s">
        <v>103</v>
      </c>
      <c r="U18">
        <v>0</v>
      </c>
      <c r="V18">
        <v>0</v>
      </c>
      <c r="W18">
        <v>0</v>
      </c>
      <c r="X18" t="s">
        <v>68</v>
      </c>
      <c r="AJ18">
        <v>0</v>
      </c>
      <c r="AK18">
        <v>0</v>
      </c>
      <c r="AL18">
        <v>0</v>
      </c>
      <c r="AM18">
        <v>4</v>
      </c>
      <c r="AN18" t="s">
        <v>103</v>
      </c>
      <c r="AO18">
        <v>0</v>
      </c>
      <c r="AP18">
        <v>0</v>
      </c>
      <c r="AQ18">
        <v>11</v>
      </c>
      <c r="AR18">
        <v>14</v>
      </c>
      <c r="AS18" s="1">
        <v>0.4493287037037037</v>
      </c>
      <c r="AT18" s="1">
        <v>0.5122453703703704</v>
      </c>
      <c r="AU18">
        <v>113</v>
      </c>
      <c r="AV18" s="1">
        <v>0.004722222222222222</v>
      </c>
      <c r="AW18">
        <v>123</v>
      </c>
      <c r="AX18" t="s">
        <v>87</v>
      </c>
      <c r="AY18">
        <v>124</v>
      </c>
      <c r="AZ18" t="s">
        <v>87</v>
      </c>
      <c r="BA18">
        <v>119</v>
      </c>
      <c r="BB18" t="s">
        <v>87</v>
      </c>
      <c r="BC18">
        <v>125</v>
      </c>
      <c r="BD18" t="s">
        <v>87</v>
      </c>
      <c r="BE18">
        <v>126</v>
      </c>
      <c r="BF18" t="s">
        <v>87</v>
      </c>
      <c r="BG18">
        <v>122</v>
      </c>
      <c r="BH18" s="1">
        <v>0.03553240740740741</v>
      </c>
      <c r="BI18">
        <v>114</v>
      </c>
      <c r="BJ18" s="1">
        <v>0.04461805555555556</v>
      </c>
      <c r="BK18">
        <v>108</v>
      </c>
      <c r="BL18" t="s">
        <v>87</v>
      </c>
      <c r="BM18">
        <v>116</v>
      </c>
      <c r="BN18" t="s">
        <v>87</v>
      </c>
      <c r="BO18">
        <v>115</v>
      </c>
      <c r="BP18" t="s">
        <v>87</v>
      </c>
      <c r="CM18">
        <f t="shared" si="0"/>
        <v>0.5122453703703704</v>
      </c>
      <c r="CN18" s="2">
        <f t="shared" si="1"/>
        <v>0.47057870370370375</v>
      </c>
    </row>
    <row r="19" spans="1:92" ht="15">
      <c r="A19">
        <v>36</v>
      </c>
      <c r="B19">
        <v>101931367</v>
      </c>
      <c r="C19">
        <v>2612</v>
      </c>
      <c r="D19" t="s">
        <v>129</v>
      </c>
      <c r="E19" t="s">
        <v>130</v>
      </c>
      <c r="G19" t="s">
        <v>68</v>
      </c>
      <c r="I19">
        <v>0</v>
      </c>
      <c r="J19" s="4">
        <v>0.4571759259259259</v>
      </c>
      <c r="K19" s="4">
        <v>0.5270601851851853</v>
      </c>
      <c r="L19" s="4" t="s">
        <v>138</v>
      </c>
      <c r="M19">
        <v>3</v>
      </c>
      <c r="N19">
        <v>8</v>
      </c>
      <c r="P19" t="s">
        <v>69</v>
      </c>
      <c r="R19">
        <v>4</v>
      </c>
      <c r="S19" t="s">
        <v>103</v>
      </c>
      <c r="T19" t="s">
        <v>103</v>
      </c>
      <c r="U19">
        <v>0</v>
      </c>
      <c r="V19">
        <v>0</v>
      </c>
      <c r="W19">
        <v>0</v>
      </c>
      <c r="X19" t="s">
        <v>68</v>
      </c>
      <c r="AJ19">
        <v>0</v>
      </c>
      <c r="AK19">
        <v>0</v>
      </c>
      <c r="AL19">
        <v>0</v>
      </c>
      <c r="AM19">
        <v>4</v>
      </c>
      <c r="AN19" t="s">
        <v>103</v>
      </c>
      <c r="AO19">
        <v>0</v>
      </c>
      <c r="AP19">
        <v>0</v>
      </c>
      <c r="AQ19">
        <v>11</v>
      </c>
      <c r="AR19">
        <v>15</v>
      </c>
      <c r="AS19" s="1">
        <v>0.4571759259259259</v>
      </c>
      <c r="AT19" s="1">
        <v>0.5270601851851853</v>
      </c>
      <c r="AU19">
        <v>113</v>
      </c>
      <c r="AV19" s="1">
        <v>0.002523148148148148</v>
      </c>
      <c r="AW19">
        <v>123</v>
      </c>
      <c r="AX19" s="1">
        <v>0.007094907407407407</v>
      </c>
      <c r="AY19">
        <v>124</v>
      </c>
      <c r="AZ19" s="1">
        <v>0.010185185185185184</v>
      </c>
      <c r="BA19">
        <v>119</v>
      </c>
      <c r="BB19" s="1">
        <v>0.02226851851851852</v>
      </c>
      <c r="BC19">
        <v>125</v>
      </c>
      <c r="BD19" s="1">
        <v>0.027453703703703702</v>
      </c>
      <c r="BE19">
        <v>126</v>
      </c>
      <c r="BF19" s="1">
        <v>0.03079861111111111</v>
      </c>
      <c r="BG19">
        <v>122</v>
      </c>
      <c r="BH19" t="s">
        <v>87</v>
      </c>
      <c r="BI19">
        <v>114</v>
      </c>
      <c r="BJ19" s="1">
        <v>0.05494212962962963</v>
      </c>
      <c r="BK19">
        <v>108</v>
      </c>
      <c r="BL19" s="1">
        <v>0.055775462962962964</v>
      </c>
      <c r="BM19">
        <v>116</v>
      </c>
      <c r="BN19" s="1">
        <v>0.05987268518518518</v>
      </c>
      <c r="BO19">
        <v>115</v>
      </c>
      <c r="BP19" s="1">
        <v>0.06494212962962963</v>
      </c>
      <c r="CM19">
        <f t="shared" si="0"/>
        <v>0.5270601851851853</v>
      </c>
      <c r="CN19" s="2">
        <f t="shared" si="1"/>
        <v>0.4853935185185186</v>
      </c>
    </row>
    <row r="20" spans="1:92" ht="15">
      <c r="A20">
        <v>34</v>
      </c>
      <c r="B20">
        <v>2037153</v>
      </c>
      <c r="C20">
        <v>2983</v>
      </c>
      <c r="D20" t="s">
        <v>133</v>
      </c>
      <c r="E20" t="s">
        <v>93</v>
      </c>
      <c r="G20" t="s">
        <v>68</v>
      </c>
      <c r="I20">
        <v>0</v>
      </c>
      <c r="J20" s="4">
        <v>0.4564467592592592</v>
      </c>
      <c r="K20" s="4">
        <v>0.5061226851851852</v>
      </c>
      <c r="L20" s="4">
        <v>0.04967592592592601</v>
      </c>
      <c r="M20">
        <v>0</v>
      </c>
      <c r="N20">
        <v>8</v>
      </c>
      <c r="P20" t="s">
        <v>69</v>
      </c>
      <c r="R20">
        <v>5</v>
      </c>
      <c r="S20" t="s">
        <v>134</v>
      </c>
      <c r="T20" t="s">
        <v>134</v>
      </c>
      <c r="U20">
        <v>0</v>
      </c>
      <c r="V20">
        <v>0</v>
      </c>
      <c r="W20">
        <v>0</v>
      </c>
      <c r="X20" t="s">
        <v>68</v>
      </c>
      <c r="AJ20">
        <v>0</v>
      </c>
      <c r="AK20">
        <v>0</v>
      </c>
      <c r="AL20">
        <v>0</v>
      </c>
      <c r="AM20">
        <v>5</v>
      </c>
      <c r="AN20" t="s">
        <v>134</v>
      </c>
      <c r="AO20">
        <v>0</v>
      </c>
      <c r="AP20">
        <v>0</v>
      </c>
      <c r="AQ20">
        <v>20</v>
      </c>
      <c r="AR20">
        <v>1</v>
      </c>
      <c r="AS20" s="1">
        <v>0.4564467592592592</v>
      </c>
      <c r="AT20" s="1">
        <v>0.5061226851851852</v>
      </c>
      <c r="AU20">
        <v>113</v>
      </c>
      <c r="AV20" s="1">
        <v>0.0024652777777777776</v>
      </c>
      <c r="AW20">
        <v>123</v>
      </c>
      <c r="AX20" s="1">
        <v>0.006307870370370371</v>
      </c>
      <c r="AY20">
        <v>124</v>
      </c>
      <c r="AZ20" s="1">
        <v>0.0077314814814814815</v>
      </c>
      <c r="BA20">
        <v>119</v>
      </c>
      <c r="BB20" s="1">
        <v>0.011180555555555556</v>
      </c>
      <c r="BC20">
        <v>125</v>
      </c>
      <c r="BD20" s="1">
        <v>0.014594907407407405</v>
      </c>
      <c r="BE20">
        <v>126</v>
      </c>
      <c r="BF20" s="1">
        <v>0.019224537037037037</v>
      </c>
      <c r="BG20">
        <v>122</v>
      </c>
      <c r="BH20" s="1">
        <v>0.022673611111111113</v>
      </c>
      <c r="BI20">
        <v>114</v>
      </c>
      <c r="BJ20" s="1">
        <v>0.026087962962962966</v>
      </c>
      <c r="BK20">
        <v>108</v>
      </c>
      <c r="BL20" s="1">
        <v>0.02670138888888889</v>
      </c>
      <c r="BM20">
        <v>116</v>
      </c>
      <c r="BN20" s="1">
        <v>0.028645833333333332</v>
      </c>
      <c r="BO20">
        <v>115</v>
      </c>
      <c r="BP20" s="1">
        <v>0.030648148148148147</v>
      </c>
      <c r="BQ20">
        <v>111</v>
      </c>
      <c r="BR20" s="1">
        <v>0.0337037037037037</v>
      </c>
      <c r="BS20">
        <v>103</v>
      </c>
      <c r="BT20" s="1">
        <v>0.035451388888888886</v>
      </c>
      <c r="BU20">
        <v>112</v>
      </c>
      <c r="BV20" s="1">
        <v>0.037395833333333336</v>
      </c>
      <c r="BW20">
        <v>105</v>
      </c>
      <c r="BX20" s="1">
        <v>0.03832175925925926</v>
      </c>
      <c r="BY20">
        <v>113</v>
      </c>
      <c r="BZ20" s="1">
        <v>0.04043981481481482</v>
      </c>
      <c r="CA20">
        <v>114</v>
      </c>
      <c r="CB20" s="1">
        <v>0.0431712962962963</v>
      </c>
      <c r="CC20">
        <v>115</v>
      </c>
      <c r="CD20" s="1">
        <v>0.04501157407407407</v>
      </c>
      <c r="CE20">
        <v>116</v>
      </c>
      <c r="CF20" s="1">
        <v>0.04671296296296296</v>
      </c>
      <c r="CG20">
        <v>108</v>
      </c>
      <c r="CH20" s="1">
        <v>0.04829861111111111</v>
      </c>
      <c r="CI20">
        <v>207</v>
      </c>
      <c r="CJ20" s="1">
        <v>0.001412037037037037</v>
      </c>
      <c r="CM20">
        <f t="shared" si="0"/>
        <v>0.5061226851851852</v>
      </c>
      <c r="CN20" s="2">
        <f t="shared" si="1"/>
        <v>0.46445601851851853</v>
      </c>
    </row>
    <row r="21" spans="1:92" ht="15">
      <c r="A21">
        <v>14</v>
      </c>
      <c r="B21">
        <v>1395370</v>
      </c>
      <c r="C21">
        <v>2206</v>
      </c>
      <c r="D21" t="s">
        <v>74</v>
      </c>
      <c r="E21" t="s">
        <v>86</v>
      </c>
      <c r="G21" t="s">
        <v>68</v>
      </c>
      <c r="I21">
        <v>0</v>
      </c>
      <c r="J21" s="4">
        <v>0.4423148148148148</v>
      </c>
      <c r="K21" s="4">
        <v>0.49481481481481476</v>
      </c>
      <c r="L21" s="4">
        <v>0.052499999999999936</v>
      </c>
      <c r="M21">
        <v>0</v>
      </c>
      <c r="N21">
        <v>7</v>
      </c>
      <c r="P21" t="s">
        <v>76</v>
      </c>
      <c r="R21">
        <v>5</v>
      </c>
      <c r="S21" t="s">
        <v>134</v>
      </c>
      <c r="T21" t="s">
        <v>134</v>
      </c>
      <c r="U21">
        <v>0</v>
      </c>
      <c r="V21">
        <v>0</v>
      </c>
      <c r="W21">
        <v>0</v>
      </c>
      <c r="X21" t="s">
        <v>68</v>
      </c>
      <c r="AJ21">
        <v>0</v>
      </c>
      <c r="AK21">
        <v>0</v>
      </c>
      <c r="AL21">
        <v>0</v>
      </c>
      <c r="AM21">
        <v>5</v>
      </c>
      <c r="AN21" t="s">
        <v>134</v>
      </c>
      <c r="AO21">
        <v>0</v>
      </c>
      <c r="AP21">
        <v>0</v>
      </c>
      <c r="AQ21">
        <v>20</v>
      </c>
      <c r="AR21">
        <v>2</v>
      </c>
      <c r="AS21" s="1">
        <v>0.4423148148148148</v>
      </c>
      <c r="AT21" s="1">
        <v>0.49481481481481476</v>
      </c>
      <c r="AU21">
        <v>113</v>
      </c>
      <c r="AV21" s="1">
        <v>0.0026620370370370374</v>
      </c>
      <c r="AW21">
        <v>123</v>
      </c>
      <c r="AX21" s="1">
        <v>0.007002314814814815</v>
      </c>
      <c r="AY21">
        <v>124</v>
      </c>
      <c r="AZ21" s="1">
        <v>0.008217592592592594</v>
      </c>
      <c r="BA21">
        <v>119</v>
      </c>
      <c r="BB21" s="1">
        <v>0.011585648148148149</v>
      </c>
      <c r="BC21">
        <v>125</v>
      </c>
      <c r="BD21" s="1">
        <v>0.014976851851851852</v>
      </c>
      <c r="BE21">
        <v>126</v>
      </c>
      <c r="BF21" s="1">
        <v>0.01894675925925926</v>
      </c>
      <c r="BG21">
        <v>122</v>
      </c>
      <c r="BH21" s="1">
        <v>0.020648148148148148</v>
      </c>
      <c r="BI21">
        <v>114</v>
      </c>
      <c r="BJ21" s="1">
        <v>0.024895833333333336</v>
      </c>
      <c r="BK21">
        <v>108</v>
      </c>
      <c r="BL21" s="1">
        <v>0.025648148148148146</v>
      </c>
      <c r="BM21">
        <v>116</v>
      </c>
      <c r="BN21" s="1">
        <v>0.02766203703703704</v>
      </c>
      <c r="BO21">
        <v>115</v>
      </c>
      <c r="BP21" s="1">
        <v>0.03138888888888889</v>
      </c>
      <c r="BQ21">
        <v>111</v>
      </c>
      <c r="BR21" s="1">
        <v>0.034999999999999996</v>
      </c>
      <c r="BS21">
        <v>103</v>
      </c>
      <c r="BT21" s="1">
        <v>0.03674768518518518</v>
      </c>
      <c r="BU21">
        <v>112</v>
      </c>
      <c r="BV21" s="1">
        <v>0.037638888888888895</v>
      </c>
      <c r="BW21">
        <v>105</v>
      </c>
      <c r="BX21" s="1">
        <v>0.038796296296296294</v>
      </c>
      <c r="BY21">
        <v>113</v>
      </c>
      <c r="BZ21" s="1">
        <v>0.04158564814814815</v>
      </c>
      <c r="CA21">
        <v>114</v>
      </c>
      <c r="CB21" s="1">
        <v>0.043819444444444446</v>
      </c>
      <c r="CC21">
        <v>115</v>
      </c>
      <c r="CD21" s="1">
        <v>0.04666666666666667</v>
      </c>
      <c r="CE21">
        <v>116</v>
      </c>
      <c r="CF21" s="1">
        <v>0.049039351851851855</v>
      </c>
      <c r="CG21">
        <v>108</v>
      </c>
      <c r="CH21" s="1">
        <v>0.05122685185185185</v>
      </c>
      <c r="CM21">
        <f t="shared" si="0"/>
        <v>0.49481481481481476</v>
      </c>
      <c r="CN21" s="2">
        <f t="shared" si="1"/>
        <v>0.4531481481481481</v>
      </c>
    </row>
    <row r="22" spans="1:92" ht="15">
      <c r="A22">
        <v>4</v>
      </c>
      <c r="B22">
        <v>1392476</v>
      </c>
      <c r="C22">
        <v>2183</v>
      </c>
      <c r="D22" t="s">
        <v>136</v>
      </c>
      <c r="E22" t="s">
        <v>137</v>
      </c>
      <c r="G22" t="s">
        <v>68</v>
      </c>
      <c r="I22">
        <v>0</v>
      </c>
      <c r="J22" s="4">
        <v>0.4214814814814815</v>
      </c>
      <c r="K22" s="4">
        <v>0.4801851851851852</v>
      </c>
      <c r="L22" s="4">
        <f>K22-J22</f>
        <v>0.0587037037037037</v>
      </c>
      <c r="M22">
        <v>0</v>
      </c>
      <c r="N22">
        <v>4</v>
      </c>
      <c r="P22" t="s">
        <v>112</v>
      </c>
      <c r="R22">
        <v>5</v>
      </c>
      <c r="S22" t="s">
        <v>134</v>
      </c>
      <c r="T22" t="s">
        <v>134</v>
      </c>
      <c r="U22">
        <v>0</v>
      </c>
      <c r="V22">
        <v>0</v>
      </c>
      <c r="W22">
        <v>0</v>
      </c>
      <c r="X22" t="s">
        <v>68</v>
      </c>
      <c r="AJ22">
        <v>0</v>
      </c>
      <c r="AK22">
        <v>0</v>
      </c>
      <c r="AL22">
        <v>0</v>
      </c>
      <c r="AM22">
        <v>5</v>
      </c>
      <c r="AN22" t="s">
        <v>134</v>
      </c>
      <c r="AO22">
        <v>0</v>
      </c>
      <c r="AP22">
        <v>0</v>
      </c>
      <c r="AQ22">
        <v>20</v>
      </c>
      <c r="AR22">
        <v>3</v>
      </c>
      <c r="AS22" s="1">
        <v>0.4214814814814815</v>
      </c>
      <c r="AT22" s="1">
        <v>0.46107638888888886</v>
      </c>
      <c r="AU22">
        <v>113</v>
      </c>
      <c r="AV22" s="1">
        <v>0.003298611111111111</v>
      </c>
      <c r="AW22">
        <v>123</v>
      </c>
      <c r="AX22" s="1">
        <v>0.009988425925925927</v>
      </c>
      <c r="AY22">
        <v>124</v>
      </c>
      <c r="AZ22" s="1">
        <v>0.011030092592592591</v>
      </c>
      <c r="BA22">
        <v>119</v>
      </c>
      <c r="BB22" s="1">
        <v>0.015810185185185184</v>
      </c>
      <c r="BC22">
        <v>125</v>
      </c>
      <c r="BD22" s="1">
        <v>0.019525462962962963</v>
      </c>
      <c r="BE22">
        <v>126</v>
      </c>
      <c r="BF22" s="1">
        <v>0.022835648148148147</v>
      </c>
      <c r="BG22">
        <v>122</v>
      </c>
      <c r="BH22" s="1">
        <v>0.024756944444444443</v>
      </c>
      <c r="BI22">
        <v>114</v>
      </c>
      <c r="BJ22" s="1">
        <v>0.02900462962962963</v>
      </c>
      <c r="BK22">
        <v>108</v>
      </c>
      <c r="BL22" s="1">
        <v>0.029594907407407407</v>
      </c>
      <c r="BM22">
        <v>116</v>
      </c>
      <c r="BN22" s="1">
        <v>0.03164351851851852</v>
      </c>
      <c r="BO22">
        <v>115</v>
      </c>
      <c r="BP22" s="1">
        <v>0.0370949074074074</v>
      </c>
      <c r="BQ22">
        <v>111</v>
      </c>
      <c r="BR22" t="s">
        <v>87</v>
      </c>
      <c r="BS22">
        <v>103</v>
      </c>
      <c r="BT22" t="s">
        <v>87</v>
      </c>
      <c r="BU22">
        <v>112</v>
      </c>
      <c r="BV22" t="s">
        <v>87</v>
      </c>
      <c r="BW22">
        <v>105</v>
      </c>
      <c r="BX22" t="s">
        <v>87</v>
      </c>
      <c r="BY22">
        <v>113</v>
      </c>
      <c r="BZ22" t="s">
        <v>87</v>
      </c>
      <c r="CA22">
        <v>114</v>
      </c>
      <c r="CB22" t="s">
        <v>87</v>
      </c>
      <c r="CC22">
        <v>115</v>
      </c>
      <c r="CD22" t="s">
        <v>87</v>
      </c>
      <c r="CE22">
        <v>116</v>
      </c>
      <c r="CF22" t="s">
        <v>87</v>
      </c>
      <c r="CG22">
        <v>108</v>
      </c>
      <c r="CH22" t="s">
        <v>87</v>
      </c>
      <c r="CM22">
        <f t="shared" si="0"/>
        <v>0.46107638888888886</v>
      </c>
      <c r="CN22" s="2">
        <f t="shared" si="1"/>
        <v>0.41940972222222217</v>
      </c>
    </row>
    <row r="23" spans="1:92" ht="15">
      <c r="A23">
        <v>5</v>
      </c>
      <c r="B23">
        <v>1400067</v>
      </c>
      <c r="C23">
        <v>2355</v>
      </c>
      <c r="D23" t="s">
        <v>135</v>
      </c>
      <c r="E23" t="s">
        <v>86</v>
      </c>
      <c r="G23" t="s">
        <v>68</v>
      </c>
      <c r="I23">
        <v>0</v>
      </c>
      <c r="J23" s="4">
        <v>0.43128472222222225</v>
      </c>
      <c r="K23" s="4">
        <v>0.5004861111111112</v>
      </c>
      <c r="L23" s="4">
        <v>0.06920138888888894</v>
      </c>
      <c r="M23">
        <v>0</v>
      </c>
      <c r="N23">
        <v>7</v>
      </c>
      <c r="P23" t="s">
        <v>76</v>
      </c>
      <c r="R23">
        <v>5</v>
      </c>
      <c r="S23" t="s">
        <v>134</v>
      </c>
      <c r="T23" t="s">
        <v>134</v>
      </c>
      <c r="U23">
        <v>0</v>
      </c>
      <c r="V23">
        <v>0</v>
      </c>
      <c r="W23">
        <v>0</v>
      </c>
      <c r="X23" t="s">
        <v>68</v>
      </c>
      <c r="AJ23">
        <v>0</v>
      </c>
      <c r="AK23">
        <v>0</v>
      </c>
      <c r="AL23">
        <v>0</v>
      </c>
      <c r="AM23">
        <v>5</v>
      </c>
      <c r="AN23" t="s">
        <v>134</v>
      </c>
      <c r="AO23">
        <v>0</v>
      </c>
      <c r="AP23">
        <v>0</v>
      </c>
      <c r="AQ23">
        <v>20</v>
      </c>
      <c r="AR23">
        <v>4</v>
      </c>
      <c r="AS23" s="1">
        <v>0.43128472222222225</v>
      </c>
      <c r="AT23" s="1">
        <v>0.5004861111111112</v>
      </c>
      <c r="AU23">
        <v>113</v>
      </c>
      <c r="AV23" s="1">
        <v>0.003912037037037037</v>
      </c>
      <c r="AW23">
        <v>123</v>
      </c>
      <c r="AX23" s="1">
        <v>0.01025462962962963</v>
      </c>
      <c r="AY23">
        <v>124</v>
      </c>
      <c r="AZ23" s="1">
        <v>0.011712962962962965</v>
      </c>
      <c r="BA23">
        <v>119</v>
      </c>
      <c r="BB23" s="1">
        <v>0.01707175925925926</v>
      </c>
      <c r="BC23">
        <v>125</v>
      </c>
      <c r="BD23" s="1">
        <v>0.0221875</v>
      </c>
      <c r="BE23">
        <v>126</v>
      </c>
      <c r="BF23" s="1">
        <v>0.02579861111111111</v>
      </c>
      <c r="BG23">
        <v>122</v>
      </c>
      <c r="BH23" s="1">
        <v>0.0284375</v>
      </c>
      <c r="BI23">
        <v>114</v>
      </c>
      <c r="BJ23" s="1">
        <v>0.03377314814814815</v>
      </c>
      <c r="BK23">
        <v>108</v>
      </c>
      <c r="BL23" s="1">
        <v>0.03450231481481481</v>
      </c>
      <c r="BM23">
        <v>116</v>
      </c>
      <c r="BN23" s="1">
        <v>0.03751157407407407</v>
      </c>
      <c r="BO23">
        <v>115</v>
      </c>
      <c r="BP23" s="1">
        <v>0.040729166666666664</v>
      </c>
      <c r="BQ23">
        <v>111</v>
      </c>
      <c r="BR23" s="1">
        <v>0.044826388888888895</v>
      </c>
      <c r="BS23">
        <v>103</v>
      </c>
      <c r="BT23" s="1">
        <v>0.047407407407407405</v>
      </c>
      <c r="BU23">
        <v>112</v>
      </c>
      <c r="BV23" s="1">
        <v>0.04859953703703704</v>
      </c>
      <c r="BW23">
        <v>105</v>
      </c>
      <c r="BX23" s="1">
        <v>0.050069444444444444</v>
      </c>
      <c r="BY23">
        <v>113</v>
      </c>
      <c r="BZ23" s="1">
        <v>0.055462962962962964</v>
      </c>
      <c r="CA23">
        <v>114</v>
      </c>
      <c r="CB23" s="1">
        <v>0.05841435185185185</v>
      </c>
      <c r="CC23">
        <v>115</v>
      </c>
      <c r="CD23" s="1">
        <v>0.06119212962962963</v>
      </c>
      <c r="CE23">
        <v>116</v>
      </c>
      <c r="CF23" s="1">
        <v>0.06449074074074074</v>
      </c>
      <c r="CG23">
        <v>108</v>
      </c>
      <c r="CH23" s="1">
        <v>0.06759259259259259</v>
      </c>
      <c r="CM23">
        <f t="shared" si="0"/>
        <v>0.5004861111111112</v>
      </c>
      <c r="CN23" s="2">
        <f t="shared" si="1"/>
        <v>0.4588194444444445</v>
      </c>
    </row>
    <row r="24" spans="1:92" ht="15">
      <c r="A24">
        <v>26</v>
      </c>
      <c r="B24">
        <v>9200782</v>
      </c>
      <c r="C24">
        <v>4086</v>
      </c>
      <c r="D24" t="s">
        <v>66</v>
      </c>
      <c r="E24" t="s">
        <v>67</v>
      </c>
      <c r="G24" t="s">
        <v>68</v>
      </c>
      <c r="I24">
        <v>0</v>
      </c>
      <c r="J24" s="4">
        <v>0.4369675925925926</v>
      </c>
      <c r="K24" s="4">
        <v>0.4626273148148147</v>
      </c>
      <c r="L24" s="4">
        <v>0.025659722222222126</v>
      </c>
      <c r="M24">
        <v>0</v>
      </c>
      <c r="N24">
        <v>8</v>
      </c>
      <c r="P24" t="s">
        <v>69</v>
      </c>
      <c r="R24">
        <v>2</v>
      </c>
      <c r="S24" t="s">
        <v>70</v>
      </c>
      <c r="T24" t="s">
        <v>70</v>
      </c>
      <c r="U24">
        <v>0</v>
      </c>
      <c r="V24">
        <v>0</v>
      </c>
      <c r="W24">
        <v>0</v>
      </c>
      <c r="X24" t="s">
        <v>68</v>
      </c>
      <c r="AJ24">
        <v>0</v>
      </c>
      <c r="AK24">
        <v>0</v>
      </c>
      <c r="AL24">
        <v>0</v>
      </c>
      <c r="AM24">
        <v>2</v>
      </c>
      <c r="AN24" t="s">
        <v>70</v>
      </c>
      <c r="AO24">
        <v>0</v>
      </c>
      <c r="AP24">
        <v>0</v>
      </c>
      <c r="AQ24">
        <v>9</v>
      </c>
      <c r="AR24">
        <v>1</v>
      </c>
      <c r="AS24" s="1">
        <v>0.4369675925925926</v>
      </c>
      <c r="AT24" s="1">
        <v>0.4626273148148147</v>
      </c>
      <c r="AU24">
        <v>111</v>
      </c>
      <c r="AV24" s="1">
        <v>0.0011805555555555556</v>
      </c>
      <c r="AW24">
        <v>103</v>
      </c>
      <c r="AX24" s="1">
        <v>0.0034375</v>
      </c>
      <c r="AY24">
        <v>112</v>
      </c>
      <c r="AZ24" s="1">
        <v>0.0050578703703703706</v>
      </c>
      <c r="BA24">
        <v>105</v>
      </c>
      <c r="BB24" s="1">
        <v>0.00673611111111111</v>
      </c>
      <c r="BC24">
        <v>113</v>
      </c>
      <c r="BD24" s="1">
        <v>0.009756944444444445</v>
      </c>
      <c r="BE24">
        <v>114</v>
      </c>
      <c r="BF24" s="1">
        <v>0.013773148148148147</v>
      </c>
      <c r="BG24">
        <v>115</v>
      </c>
      <c r="BH24" s="1">
        <v>0.017465277777777777</v>
      </c>
      <c r="BI24">
        <v>116</v>
      </c>
      <c r="BJ24" s="1">
        <v>0.02090277777777778</v>
      </c>
      <c r="BK24">
        <v>108</v>
      </c>
      <c r="BL24" s="1">
        <v>0.024201388888888887</v>
      </c>
      <c r="CM24">
        <f t="shared" si="0"/>
        <v>0.4626273148148147</v>
      </c>
      <c r="CN24" s="2">
        <f t="shared" si="1"/>
        <v>0.42096064814814804</v>
      </c>
    </row>
    <row r="25" spans="1:92" ht="15">
      <c r="A25">
        <v>19</v>
      </c>
      <c r="B25">
        <v>2083123</v>
      </c>
      <c r="D25" t="s">
        <v>71</v>
      </c>
      <c r="E25" t="s">
        <v>72</v>
      </c>
      <c r="G25" t="s">
        <v>68</v>
      </c>
      <c r="I25">
        <v>0</v>
      </c>
      <c r="J25" s="4">
        <v>0.446087962962963</v>
      </c>
      <c r="K25" s="4">
        <v>0.4749074074074074</v>
      </c>
      <c r="L25" s="4">
        <v>0.028819444444444398</v>
      </c>
      <c r="M25">
        <v>0</v>
      </c>
      <c r="N25">
        <v>12</v>
      </c>
      <c r="P25" t="s">
        <v>73</v>
      </c>
      <c r="R25">
        <v>2</v>
      </c>
      <c r="S25" t="s">
        <v>70</v>
      </c>
      <c r="T25" t="s">
        <v>70</v>
      </c>
      <c r="U25">
        <v>0</v>
      </c>
      <c r="V25">
        <v>0</v>
      </c>
      <c r="W25">
        <v>0</v>
      </c>
      <c r="X25" t="s">
        <v>68</v>
      </c>
      <c r="AJ25">
        <v>0</v>
      </c>
      <c r="AK25">
        <v>0</v>
      </c>
      <c r="AL25">
        <v>0</v>
      </c>
      <c r="AM25">
        <v>2</v>
      </c>
      <c r="AN25" t="s">
        <v>70</v>
      </c>
      <c r="AO25">
        <v>0</v>
      </c>
      <c r="AP25">
        <v>0</v>
      </c>
      <c r="AQ25">
        <v>9</v>
      </c>
      <c r="AR25">
        <v>3</v>
      </c>
      <c r="AS25" s="1">
        <v>0.446087962962963</v>
      </c>
      <c r="AT25" s="1">
        <v>0.4749074074074074</v>
      </c>
      <c r="AU25">
        <v>111</v>
      </c>
      <c r="AV25" s="1">
        <v>0.001365740740740741</v>
      </c>
      <c r="AW25">
        <v>103</v>
      </c>
      <c r="AX25" s="1">
        <v>0.003761574074074074</v>
      </c>
      <c r="AY25">
        <v>112</v>
      </c>
      <c r="AZ25" s="1">
        <v>0.004803240740740741</v>
      </c>
      <c r="BA25">
        <v>105</v>
      </c>
      <c r="BB25" s="1">
        <v>0.006423611111111112</v>
      </c>
      <c r="BC25">
        <v>113</v>
      </c>
      <c r="BD25" s="1">
        <v>0.009895833333333333</v>
      </c>
      <c r="BE25">
        <v>114</v>
      </c>
      <c r="BF25" s="1">
        <v>0.013495370370370371</v>
      </c>
      <c r="BG25">
        <v>115</v>
      </c>
      <c r="BH25" s="1">
        <v>0.017881944444444443</v>
      </c>
      <c r="BI25">
        <v>116</v>
      </c>
      <c r="BJ25" s="1">
        <v>0.023761574074074074</v>
      </c>
      <c r="BK25">
        <v>108</v>
      </c>
      <c r="BL25" s="1">
        <v>0.027349537037037037</v>
      </c>
      <c r="CM25">
        <f t="shared" si="0"/>
        <v>0.4749074074074074</v>
      </c>
      <c r="CN25" s="2">
        <f t="shared" si="1"/>
        <v>0.4332407407407407</v>
      </c>
    </row>
    <row r="26" spans="1:92" ht="15">
      <c r="A26">
        <v>11</v>
      </c>
      <c r="B26">
        <v>1395367</v>
      </c>
      <c r="C26">
        <v>2203</v>
      </c>
      <c r="D26" t="s">
        <v>74</v>
      </c>
      <c r="E26" t="s">
        <v>75</v>
      </c>
      <c r="G26" t="s">
        <v>68</v>
      </c>
      <c r="I26">
        <v>0</v>
      </c>
      <c r="J26" s="4">
        <v>0.4530324074074074</v>
      </c>
      <c r="K26" s="4">
        <v>0.4868402777777778</v>
      </c>
      <c r="L26" s="4">
        <v>0.03380787037037036</v>
      </c>
      <c r="M26">
        <v>0</v>
      </c>
      <c r="N26">
        <v>7</v>
      </c>
      <c r="P26" t="s">
        <v>76</v>
      </c>
      <c r="R26">
        <v>2</v>
      </c>
      <c r="S26" t="s">
        <v>70</v>
      </c>
      <c r="T26" t="s">
        <v>70</v>
      </c>
      <c r="U26">
        <v>0</v>
      </c>
      <c r="V26">
        <v>0</v>
      </c>
      <c r="W26">
        <v>0</v>
      </c>
      <c r="X26" t="s">
        <v>68</v>
      </c>
      <c r="AJ26">
        <v>0</v>
      </c>
      <c r="AK26">
        <v>0</v>
      </c>
      <c r="AL26">
        <v>0</v>
      </c>
      <c r="AM26">
        <v>2</v>
      </c>
      <c r="AN26" t="s">
        <v>70</v>
      </c>
      <c r="AO26">
        <v>0</v>
      </c>
      <c r="AP26">
        <v>0</v>
      </c>
      <c r="AQ26">
        <v>9</v>
      </c>
      <c r="AR26">
        <v>4</v>
      </c>
      <c r="AS26" s="1">
        <v>0.4530324074074074</v>
      </c>
      <c r="AT26" s="1">
        <v>0.4868402777777778</v>
      </c>
      <c r="AU26">
        <v>111</v>
      </c>
      <c r="AV26" s="1">
        <v>0.001736111111111111</v>
      </c>
      <c r="AW26">
        <v>103</v>
      </c>
      <c r="AX26" s="1">
        <v>0.003912037037037037</v>
      </c>
      <c r="AY26">
        <v>112</v>
      </c>
      <c r="AZ26" s="1">
        <v>0.005462962962962964</v>
      </c>
      <c r="BA26">
        <v>105</v>
      </c>
      <c r="BB26" s="1">
        <v>0.007083333333333333</v>
      </c>
      <c r="BC26">
        <v>113</v>
      </c>
      <c r="BD26" s="1">
        <v>0.011122685185185185</v>
      </c>
      <c r="BE26">
        <v>114</v>
      </c>
      <c r="BF26" s="1">
        <v>0.014560185185185183</v>
      </c>
      <c r="BG26">
        <v>115</v>
      </c>
      <c r="BH26" s="1">
        <v>0.018171296296296297</v>
      </c>
      <c r="BI26">
        <v>116</v>
      </c>
      <c r="BJ26" s="1">
        <v>0.028912037037037038</v>
      </c>
      <c r="BK26">
        <v>108</v>
      </c>
      <c r="BL26" s="1">
        <v>0.0321875</v>
      </c>
      <c r="CM26">
        <f t="shared" si="0"/>
        <v>0.4868402777777778</v>
      </c>
      <c r="CN26" s="2">
        <f t="shared" si="1"/>
        <v>0.4451736111111111</v>
      </c>
    </row>
    <row r="27" spans="1:92" ht="15">
      <c r="A27">
        <v>21</v>
      </c>
      <c r="B27">
        <v>2033911</v>
      </c>
      <c r="C27">
        <v>2838</v>
      </c>
      <c r="D27" t="s">
        <v>77</v>
      </c>
      <c r="E27" t="s">
        <v>78</v>
      </c>
      <c r="G27" t="s">
        <v>68</v>
      </c>
      <c r="I27">
        <v>0</v>
      </c>
      <c r="J27" s="4">
        <v>0.4384953703703704</v>
      </c>
      <c r="K27" s="4">
        <v>0.48030092592592594</v>
      </c>
      <c r="L27" s="4">
        <v>0.04180555555555554</v>
      </c>
      <c r="M27">
        <v>0</v>
      </c>
      <c r="N27">
        <v>8</v>
      </c>
      <c r="P27" t="s">
        <v>69</v>
      </c>
      <c r="R27">
        <v>2</v>
      </c>
      <c r="S27" t="s">
        <v>70</v>
      </c>
      <c r="T27" t="s">
        <v>70</v>
      </c>
      <c r="U27">
        <v>0</v>
      </c>
      <c r="V27">
        <v>0</v>
      </c>
      <c r="W27">
        <v>0</v>
      </c>
      <c r="X27" t="s">
        <v>68</v>
      </c>
      <c r="AJ27">
        <v>0</v>
      </c>
      <c r="AK27">
        <v>0</v>
      </c>
      <c r="AL27">
        <v>0</v>
      </c>
      <c r="AM27">
        <v>2</v>
      </c>
      <c r="AN27" t="s">
        <v>70</v>
      </c>
      <c r="AO27">
        <v>0</v>
      </c>
      <c r="AP27">
        <v>0</v>
      </c>
      <c r="AQ27">
        <v>9</v>
      </c>
      <c r="AR27">
        <v>6</v>
      </c>
      <c r="AS27" s="1">
        <v>0.4384953703703704</v>
      </c>
      <c r="AT27" s="1">
        <v>0.48030092592592594</v>
      </c>
      <c r="AU27">
        <v>111</v>
      </c>
      <c r="AV27" s="1">
        <v>0.0012847222222222223</v>
      </c>
      <c r="AW27">
        <v>103</v>
      </c>
      <c r="AX27" s="1">
        <v>0.0051967592592592595</v>
      </c>
      <c r="AY27">
        <v>112</v>
      </c>
      <c r="AZ27" s="1">
        <v>0.00673611111111111</v>
      </c>
      <c r="BA27">
        <v>105</v>
      </c>
      <c r="BB27" s="1">
        <v>0.00866898148148148</v>
      </c>
      <c r="BC27">
        <v>113</v>
      </c>
      <c r="BD27" s="1">
        <v>0.01315972222222222</v>
      </c>
      <c r="BE27">
        <v>114</v>
      </c>
      <c r="BF27" s="1">
        <v>0.01726851851851852</v>
      </c>
      <c r="BG27">
        <v>115</v>
      </c>
      <c r="BH27" s="1">
        <v>0.024502314814814814</v>
      </c>
      <c r="BI27">
        <v>116</v>
      </c>
      <c r="BJ27" s="1">
        <v>0.03298611111111111</v>
      </c>
      <c r="BK27">
        <v>108</v>
      </c>
      <c r="BL27" s="1">
        <v>0.03967592592592593</v>
      </c>
      <c r="CM27">
        <f t="shared" si="0"/>
        <v>0.48030092592592594</v>
      </c>
      <c r="CN27" s="2">
        <f t="shared" si="1"/>
        <v>0.43863425925925925</v>
      </c>
    </row>
    <row r="28" spans="1:92" ht="15">
      <c r="A28">
        <v>15</v>
      </c>
      <c r="B28">
        <v>9102043</v>
      </c>
      <c r="D28" t="s">
        <v>79</v>
      </c>
      <c r="E28" t="s">
        <v>80</v>
      </c>
      <c r="G28" t="s">
        <v>68</v>
      </c>
      <c r="I28">
        <v>0</v>
      </c>
      <c r="J28" s="4">
        <v>0.428275462962963</v>
      </c>
      <c r="K28" s="4">
        <v>0.48021990740740733</v>
      </c>
      <c r="L28" s="4">
        <v>0.05194444444444435</v>
      </c>
      <c r="M28">
        <v>0</v>
      </c>
      <c r="N28">
        <v>0</v>
      </c>
      <c r="P28" t="s">
        <v>68</v>
      </c>
      <c r="R28">
        <v>2</v>
      </c>
      <c r="S28" t="s">
        <v>70</v>
      </c>
      <c r="T28" t="s">
        <v>70</v>
      </c>
      <c r="U28">
        <v>0</v>
      </c>
      <c r="V28">
        <v>0</v>
      </c>
      <c r="W28">
        <v>0</v>
      </c>
      <c r="X28" t="s">
        <v>68</v>
      </c>
      <c r="AJ28">
        <v>0</v>
      </c>
      <c r="AK28">
        <v>0</v>
      </c>
      <c r="AL28">
        <v>0</v>
      </c>
      <c r="AM28">
        <v>2</v>
      </c>
      <c r="AN28" t="s">
        <v>70</v>
      </c>
      <c r="AO28">
        <v>0</v>
      </c>
      <c r="AP28">
        <v>0</v>
      </c>
      <c r="AQ28">
        <v>9</v>
      </c>
      <c r="AR28">
        <v>9</v>
      </c>
      <c r="AS28" s="1">
        <v>0.428275462962963</v>
      </c>
      <c r="AT28" s="1">
        <v>0.48021990740740733</v>
      </c>
      <c r="AU28">
        <v>111</v>
      </c>
      <c r="AV28" s="1">
        <v>0.001689814814814815</v>
      </c>
      <c r="AW28">
        <v>103</v>
      </c>
      <c r="AX28" s="1">
        <v>0.005763888888888889</v>
      </c>
      <c r="AY28">
        <v>112</v>
      </c>
      <c r="AZ28" s="1">
        <v>0.008240740740740741</v>
      </c>
      <c r="BA28">
        <v>105</v>
      </c>
      <c r="BB28" s="1">
        <v>0.010393518518518519</v>
      </c>
      <c r="BC28">
        <v>113</v>
      </c>
      <c r="BD28" s="1">
        <v>0.015324074074074073</v>
      </c>
      <c r="BE28">
        <v>114</v>
      </c>
      <c r="BF28" s="1">
        <v>0.02162037037037037</v>
      </c>
      <c r="BG28">
        <v>115</v>
      </c>
      <c r="BH28" s="1">
        <v>0.029502314814814815</v>
      </c>
      <c r="BI28">
        <v>116</v>
      </c>
      <c r="BJ28" s="1">
        <v>0.03840277777777778</v>
      </c>
      <c r="BK28">
        <v>108</v>
      </c>
      <c r="BL28" s="1">
        <v>0.047418981481481486</v>
      </c>
      <c r="CM28">
        <f t="shared" si="0"/>
        <v>0.48021990740740733</v>
      </c>
      <c r="CN28" s="2">
        <f t="shared" si="1"/>
        <v>0.43855324074074065</v>
      </c>
    </row>
    <row r="29" spans="1:92" ht="15">
      <c r="A29">
        <v>20</v>
      </c>
      <c r="B29">
        <v>2074220</v>
      </c>
      <c r="C29">
        <v>3556</v>
      </c>
      <c r="D29" t="s">
        <v>81</v>
      </c>
      <c r="E29" t="s">
        <v>82</v>
      </c>
      <c r="G29" t="s">
        <v>68</v>
      </c>
      <c r="I29">
        <v>0</v>
      </c>
      <c r="J29" s="4">
        <v>0.42814814814814817</v>
      </c>
      <c r="K29" s="4">
        <v>0.4857291666666667</v>
      </c>
      <c r="L29" s="4">
        <v>0.057581018518518545</v>
      </c>
      <c r="M29">
        <v>0</v>
      </c>
      <c r="N29">
        <v>8</v>
      </c>
      <c r="P29" t="s">
        <v>69</v>
      </c>
      <c r="R29">
        <v>2</v>
      </c>
      <c r="S29" t="s">
        <v>70</v>
      </c>
      <c r="T29" t="s">
        <v>70</v>
      </c>
      <c r="U29">
        <v>0</v>
      </c>
      <c r="V29">
        <v>0</v>
      </c>
      <c r="W29">
        <v>0</v>
      </c>
      <c r="X29" t="s">
        <v>68</v>
      </c>
      <c r="AJ29">
        <v>0</v>
      </c>
      <c r="AK29">
        <v>0</v>
      </c>
      <c r="AL29">
        <v>0</v>
      </c>
      <c r="AM29">
        <v>2</v>
      </c>
      <c r="AN29" t="s">
        <v>70</v>
      </c>
      <c r="AO29">
        <v>0</v>
      </c>
      <c r="AP29">
        <v>0</v>
      </c>
      <c r="AQ29">
        <v>9</v>
      </c>
      <c r="AR29">
        <v>11</v>
      </c>
      <c r="AS29" s="1">
        <v>0.42814814814814817</v>
      </c>
      <c r="AT29" s="1">
        <v>0.4857291666666667</v>
      </c>
      <c r="AU29">
        <v>111</v>
      </c>
      <c r="AV29" s="1">
        <v>0.001712962962962963</v>
      </c>
      <c r="AW29">
        <v>103</v>
      </c>
      <c r="AX29" s="1">
        <v>0.006076388888888889</v>
      </c>
      <c r="AY29">
        <v>112</v>
      </c>
      <c r="AZ29" s="1">
        <v>0.014293981481481482</v>
      </c>
      <c r="BA29">
        <v>105</v>
      </c>
      <c r="BB29" s="1">
        <v>0.01675925925925926</v>
      </c>
      <c r="BC29">
        <v>113</v>
      </c>
      <c r="BD29" s="1">
        <v>0.02136574074074074</v>
      </c>
      <c r="BE29">
        <v>114</v>
      </c>
      <c r="BF29" s="1">
        <v>0.025937500000000002</v>
      </c>
      <c r="BG29">
        <v>115</v>
      </c>
      <c r="BH29" s="1">
        <v>0.034768518518518525</v>
      </c>
      <c r="BI29">
        <v>116</v>
      </c>
      <c r="BJ29" s="1">
        <v>0.043923611111111115</v>
      </c>
      <c r="BK29">
        <v>108</v>
      </c>
      <c r="BL29" s="1">
        <v>0.052488425925925924</v>
      </c>
      <c r="BM29">
        <v>101</v>
      </c>
      <c r="BN29" s="1">
        <v>0.0008564814814814815</v>
      </c>
      <c r="BO29">
        <v>104</v>
      </c>
      <c r="BP29" s="1">
        <v>0.015752314814814813</v>
      </c>
      <c r="CM29">
        <f t="shared" si="0"/>
        <v>0.4857291666666667</v>
      </c>
      <c r="CN29" s="2">
        <f t="shared" si="1"/>
        <v>0.4440625</v>
      </c>
    </row>
    <row r="30" spans="1:92" ht="15">
      <c r="A30">
        <v>6</v>
      </c>
      <c r="B30">
        <v>406167</v>
      </c>
      <c r="C30">
        <v>1121</v>
      </c>
      <c r="D30" t="s">
        <v>83</v>
      </c>
      <c r="E30" t="s">
        <v>84</v>
      </c>
      <c r="G30" t="s">
        <v>68</v>
      </c>
      <c r="I30">
        <v>0</v>
      </c>
      <c r="J30" s="4">
        <v>0.42009259259259263</v>
      </c>
      <c r="K30" s="4">
        <v>0.498761574074074</v>
      </c>
      <c r="L30" s="4">
        <v>0.07866898148148138</v>
      </c>
      <c r="M30">
        <v>0</v>
      </c>
      <c r="N30">
        <v>0</v>
      </c>
      <c r="P30" t="s">
        <v>68</v>
      </c>
      <c r="R30">
        <v>2</v>
      </c>
      <c r="S30" t="s">
        <v>70</v>
      </c>
      <c r="T30" t="s">
        <v>70</v>
      </c>
      <c r="U30">
        <v>0</v>
      </c>
      <c r="V30">
        <v>0</v>
      </c>
      <c r="W30">
        <v>0</v>
      </c>
      <c r="X30" t="s">
        <v>68</v>
      </c>
      <c r="AJ30">
        <v>1</v>
      </c>
      <c r="AK30">
        <v>0</v>
      </c>
      <c r="AL30">
        <v>0</v>
      </c>
      <c r="AM30">
        <v>2</v>
      </c>
      <c r="AN30" t="s">
        <v>70</v>
      </c>
      <c r="AO30">
        <v>0</v>
      </c>
      <c r="AP30">
        <v>0</v>
      </c>
      <c r="AQ30">
        <v>9</v>
      </c>
      <c r="AR30">
        <v>13</v>
      </c>
      <c r="AS30" s="1">
        <v>0.42009259259259263</v>
      </c>
      <c r="AT30" s="1">
        <v>0.498761574074074</v>
      </c>
      <c r="AU30">
        <v>111</v>
      </c>
      <c r="AV30" s="1">
        <v>0.0028124999999999995</v>
      </c>
      <c r="AW30">
        <v>103</v>
      </c>
      <c r="AX30" s="1">
        <v>0.010486111111111111</v>
      </c>
      <c r="AY30">
        <v>112</v>
      </c>
      <c r="AZ30" s="1">
        <v>0.013645833333333331</v>
      </c>
      <c r="BA30">
        <v>105</v>
      </c>
      <c r="BB30" s="1">
        <v>0.016770833333333332</v>
      </c>
      <c r="BC30">
        <v>113</v>
      </c>
      <c r="BD30" s="1">
        <v>0.026805555555555555</v>
      </c>
      <c r="BE30">
        <v>114</v>
      </c>
      <c r="BF30" s="1">
        <v>0.03478009259259259</v>
      </c>
      <c r="BG30">
        <v>115</v>
      </c>
      <c r="BH30" s="1">
        <v>0.051909722222222225</v>
      </c>
      <c r="BI30">
        <v>116</v>
      </c>
      <c r="BJ30" s="1">
        <v>0.07143518518518518</v>
      </c>
      <c r="BK30">
        <v>108</v>
      </c>
      <c r="BL30" s="1">
        <v>0.07628472222222223</v>
      </c>
      <c r="CM30">
        <f t="shared" si="0"/>
        <v>0.498761574074074</v>
      </c>
      <c r="CN30" s="2">
        <f t="shared" si="1"/>
        <v>0.4570949074074073</v>
      </c>
    </row>
    <row r="31" spans="1:92" ht="15">
      <c r="A31">
        <v>27</v>
      </c>
      <c r="B31">
        <v>2073087</v>
      </c>
      <c r="C31">
        <v>3547</v>
      </c>
      <c r="D31" t="s">
        <v>92</v>
      </c>
      <c r="E31" t="s">
        <v>93</v>
      </c>
      <c r="G31" t="s">
        <v>68</v>
      </c>
      <c r="I31">
        <v>0</v>
      </c>
      <c r="J31" s="4">
        <v>0.45045138888888886</v>
      </c>
      <c r="K31" s="4">
        <v>0.47880787037037037</v>
      </c>
      <c r="L31" s="4" t="s">
        <v>138</v>
      </c>
      <c r="M31">
        <v>3</v>
      </c>
      <c r="N31">
        <v>5</v>
      </c>
      <c r="P31" t="s">
        <v>94</v>
      </c>
      <c r="R31">
        <v>2</v>
      </c>
      <c r="S31" t="s">
        <v>70</v>
      </c>
      <c r="T31" t="s">
        <v>70</v>
      </c>
      <c r="U31">
        <v>0</v>
      </c>
      <c r="V31">
        <v>0</v>
      </c>
      <c r="W31">
        <v>0</v>
      </c>
      <c r="X31" t="s">
        <v>68</v>
      </c>
      <c r="AJ31">
        <v>0</v>
      </c>
      <c r="AK31">
        <v>0</v>
      </c>
      <c r="AL31">
        <v>0</v>
      </c>
      <c r="AM31">
        <v>2</v>
      </c>
      <c r="AN31" t="s">
        <v>70</v>
      </c>
      <c r="AO31">
        <v>0</v>
      </c>
      <c r="AP31">
        <v>0</v>
      </c>
      <c r="AQ31">
        <v>9</v>
      </c>
      <c r="AR31">
        <v>2</v>
      </c>
      <c r="AS31" s="1">
        <v>0.45045138888888886</v>
      </c>
      <c r="AT31" s="1">
        <v>0.47880787037037037</v>
      </c>
      <c r="AU31">
        <v>111</v>
      </c>
      <c r="AV31" s="1">
        <v>0.0006944444444444445</v>
      </c>
      <c r="AW31">
        <v>103</v>
      </c>
      <c r="AX31" t="s">
        <v>87</v>
      </c>
      <c r="AY31">
        <v>112</v>
      </c>
      <c r="AZ31" s="1">
        <v>0.00462962962962963</v>
      </c>
      <c r="BA31">
        <v>105</v>
      </c>
      <c r="BB31" s="1">
        <v>0.006030092592592593</v>
      </c>
      <c r="BC31">
        <v>113</v>
      </c>
      <c r="BD31" s="1">
        <v>0.00917824074074074</v>
      </c>
      <c r="BE31">
        <v>114</v>
      </c>
      <c r="BF31" s="1">
        <v>0.012152777777777778</v>
      </c>
      <c r="BG31">
        <v>115</v>
      </c>
      <c r="BH31" s="1">
        <v>0.019050925925925926</v>
      </c>
      <c r="BI31">
        <v>116</v>
      </c>
      <c r="BJ31" s="1">
        <v>0.02355324074074074</v>
      </c>
      <c r="BK31">
        <v>108</v>
      </c>
      <c r="BL31" s="1">
        <v>0.026736111111111113</v>
      </c>
      <c r="CM31">
        <f t="shared" si="0"/>
        <v>0.47880787037037037</v>
      </c>
      <c r="CN31" s="2">
        <f t="shared" si="1"/>
        <v>0.4371412037037037</v>
      </c>
    </row>
    <row r="32" spans="1:92" ht="15">
      <c r="A32">
        <v>37</v>
      </c>
      <c r="B32">
        <v>9200648</v>
      </c>
      <c r="C32">
        <v>4075</v>
      </c>
      <c r="D32" t="s">
        <v>85</v>
      </c>
      <c r="E32" t="s">
        <v>86</v>
      </c>
      <c r="G32" t="s">
        <v>68</v>
      </c>
      <c r="I32">
        <v>0</v>
      </c>
      <c r="J32" s="4">
        <v>0.4982986111111111</v>
      </c>
      <c r="K32" s="4">
        <v>0.5327083333333333</v>
      </c>
      <c r="L32" s="4" t="s">
        <v>138</v>
      </c>
      <c r="M32">
        <v>3</v>
      </c>
      <c r="N32">
        <v>8</v>
      </c>
      <c r="P32" t="s">
        <v>69</v>
      </c>
      <c r="R32">
        <v>2</v>
      </c>
      <c r="S32" t="s">
        <v>70</v>
      </c>
      <c r="T32" t="s">
        <v>70</v>
      </c>
      <c r="U32">
        <v>0</v>
      </c>
      <c r="V32">
        <v>0</v>
      </c>
      <c r="W32">
        <v>0</v>
      </c>
      <c r="X32" t="s">
        <v>68</v>
      </c>
      <c r="AJ32">
        <v>0</v>
      </c>
      <c r="AK32">
        <v>0</v>
      </c>
      <c r="AL32">
        <v>0</v>
      </c>
      <c r="AM32">
        <v>2</v>
      </c>
      <c r="AN32" t="s">
        <v>70</v>
      </c>
      <c r="AO32">
        <v>0</v>
      </c>
      <c r="AP32">
        <v>0</v>
      </c>
      <c r="AQ32">
        <v>9</v>
      </c>
      <c r="AR32">
        <v>5</v>
      </c>
      <c r="AS32" s="1">
        <v>0.4982986111111111</v>
      </c>
      <c r="AT32" s="1">
        <v>0.5327083333333333</v>
      </c>
      <c r="AU32">
        <v>111</v>
      </c>
      <c r="AV32" s="1">
        <v>0.0007407407407407407</v>
      </c>
      <c r="AW32">
        <v>103</v>
      </c>
      <c r="AX32" s="1">
        <v>0.002893518518518519</v>
      </c>
      <c r="AY32">
        <v>112</v>
      </c>
      <c r="AZ32" s="1">
        <v>0.0043287037037037035</v>
      </c>
      <c r="BA32">
        <v>105</v>
      </c>
      <c r="BB32" s="1">
        <v>0.00587962962962963</v>
      </c>
      <c r="BC32">
        <v>113</v>
      </c>
      <c r="BD32" s="1">
        <v>0.009421296296296296</v>
      </c>
      <c r="BE32">
        <v>114</v>
      </c>
      <c r="BF32" s="1">
        <v>0.0128125</v>
      </c>
      <c r="BG32">
        <v>115</v>
      </c>
      <c r="BH32" s="1">
        <v>0.01758101851851852</v>
      </c>
      <c r="BI32">
        <v>116</v>
      </c>
      <c r="BJ32" t="s">
        <v>87</v>
      </c>
      <c r="BK32">
        <v>108</v>
      </c>
      <c r="BL32" s="1">
        <v>0.032546296296296295</v>
      </c>
      <c r="CM32">
        <f t="shared" si="0"/>
        <v>0.5327083333333333</v>
      </c>
      <c r="CN32" s="2">
        <f t="shared" si="1"/>
        <v>0.49104166666666665</v>
      </c>
    </row>
    <row r="33" spans="1:92" ht="15">
      <c r="A33">
        <v>23</v>
      </c>
      <c r="B33">
        <v>1602062</v>
      </c>
      <c r="C33">
        <v>2491</v>
      </c>
      <c r="D33" t="s">
        <v>95</v>
      </c>
      <c r="E33" t="s">
        <v>96</v>
      </c>
      <c r="G33" t="s">
        <v>68</v>
      </c>
      <c r="I33">
        <v>0</v>
      </c>
      <c r="J33" s="4">
        <v>0.4329282407407407</v>
      </c>
      <c r="K33" s="4">
        <v>0.4753472222222222</v>
      </c>
      <c r="L33" s="4" t="s">
        <v>138</v>
      </c>
      <c r="M33">
        <v>3</v>
      </c>
      <c r="N33">
        <v>7</v>
      </c>
      <c r="P33" t="s">
        <v>76</v>
      </c>
      <c r="R33">
        <v>2</v>
      </c>
      <c r="S33" t="s">
        <v>70</v>
      </c>
      <c r="T33" t="s">
        <v>70</v>
      </c>
      <c r="U33">
        <v>0</v>
      </c>
      <c r="V33">
        <v>0</v>
      </c>
      <c r="W33">
        <v>0</v>
      </c>
      <c r="X33" t="s">
        <v>68</v>
      </c>
      <c r="AJ33">
        <v>0</v>
      </c>
      <c r="AK33">
        <v>0</v>
      </c>
      <c r="AL33">
        <v>0</v>
      </c>
      <c r="AM33">
        <v>2</v>
      </c>
      <c r="AN33" t="s">
        <v>70</v>
      </c>
      <c r="AO33">
        <v>0</v>
      </c>
      <c r="AP33">
        <v>0</v>
      </c>
      <c r="AQ33">
        <v>9</v>
      </c>
      <c r="AR33">
        <v>7</v>
      </c>
      <c r="AS33" s="1">
        <v>0.4329282407407407</v>
      </c>
      <c r="AT33" s="1">
        <v>0.4753472222222222</v>
      </c>
      <c r="AU33">
        <v>111</v>
      </c>
      <c r="AV33" s="1">
        <v>0.0026967592592592594</v>
      </c>
      <c r="AW33">
        <v>103</v>
      </c>
      <c r="AX33" t="s">
        <v>87</v>
      </c>
      <c r="AY33">
        <v>112</v>
      </c>
      <c r="AZ33" s="1">
        <v>0.009583333333333334</v>
      </c>
      <c r="BA33">
        <v>105</v>
      </c>
      <c r="BB33" s="1">
        <v>0.011724537037037035</v>
      </c>
      <c r="BC33">
        <v>113</v>
      </c>
      <c r="BD33" s="1">
        <v>0.01613425925925926</v>
      </c>
      <c r="BE33">
        <v>114</v>
      </c>
      <c r="BF33" s="1">
        <v>0.020196759259259258</v>
      </c>
      <c r="BG33">
        <v>115</v>
      </c>
      <c r="BH33" s="1">
        <v>0.02665509259259259</v>
      </c>
      <c r="BI33">
        <v>116</v>
      </c>
      <c r="BJ33" s="1">
        <v>0.035277777777777776</v>
      </c>
      <c r="BK33">
        <v>108</v>
      </c>
      <c r="BL33" s="1">
        <v>0.040428240740740744</v>
      </c>
      <c r="CM33">
        <f t="shared" si="0"/>
        <v>0.4753472222222222</v>
      </c>
      <c r="CN33" s="2">
        <f t="shared" si="1"/>
        <v>0.4336805555555555</v>
      </c>
    </row>
    <row r="34" spans="1:92" ht="15">
      <c r="A34">
        <v>22</v>
      </c>
      <c r="B34">
        <v>2056440</v>
      </c>
      <c r="C34">
        <v>3395</v>
      </c>
      <c r="D34" t="s">
        <v>97</v>
      </c>
      <c r="E34" t="s">
        <v>98</v>
      </c>
      <c r="G34" t="s">
        <v>68</v>
      </c>
      <c r="I34">
        <v>0</v>
      </c>
      <c r="J34" s="4">
        <v>0.43293981481481486</v>
      </c>
      <c r="K34" s="4">
        <v>0.47543981481481484</v>
      </c>
      <c r="L34" s="4" t="s">
        <v>138</v>
      </c>
      <c r="M34">
        <v>3</v>
      </c>
      <c r="N34">
        <v>7</v>
      </c>
      <c r="P34" t="s">
        <v>76</v>
      </c>
      <c r="R34">
        <v>2</v>
      </c>
      <c r="S34" t="s">
        <v>70</v>
      </c>
      <c r="T34" t="s">
        <v>70</v>
      </c>
      <c r="U34">
        <v>0</v>
      </c>
      <c r="V34">
        <v>0</v>
      </c>
      <c r="W34">
        <v>0</v>
      </c>
      <c r="X34" t="s">
        <v>68</v>
      </c>
      <c r="AJ34">
        <v>0</v>
      </c>
      <c r="AK34">
        <v>0</v>
      </c>
      <c r="AL34">
        <v>0</v>
      </c>
      <c r="AM34">
        <v>2</v>
      </c>
      <c r="AN34" t="s">
        <v>70</v>
      </c>
      <c r="AO34">
        <v>0</v>
      </c>
      <c r="AP34">
        <v>0</v>
      </c>
      <c r="AQ34">
        <v>9</v>
      </c>
      <c r="AR34">
        <v>8</v>
      </c>
      <c r="AS34" s="1">
        <v>0.43293981481481486</v>
      </c>
      <c r="AT34" s="1">
        <v>0.47543981481481484</v>
      </c>
      <c r="AU34">
        <v>111</v>
      </c>
      <c r="AV34" s="1">
        <v>0.0027199074074074074</v>
      </c>
      <c r="AW34">
        <v>103</v>
      </c>
      <c r="AX34" t="s">
        <v>87</v>
      </c>
      <c r="AY34">
        <v>112</v>
      </c>
      <c r="AZ34" s="1">
        <v>0.009444444444444445</v>
      </c>
      <c r="BA34">
        <v>105</v>
      </c>
      <c r="BB34" s="1">
        <v>0.011770833333333333</v>
      </c>
      <c r="BC34">
        <v>113</v>
      </c>
      <c r="BD34" s="1">
        <v>0.016087962962962964</v>
      </c>
      <c r="BE34">
        <v>114</v>
      </c>
      <c r="BF34" s="1">
        <v>0.020416666666666666</v>
      </c>
      <c r="BG34">
        <v>115</v>
      </c>
      <c r="BH34" s="1">
        <v>0.026793981481481485</v>
      </c>
      <c r="BI34">
        <v>116</v>
      </c>
      <c r="BJ34" s="1">
        <v>0.03542824074074074</v>
      </c>
      <c r="BK34">
        <v>108</v>
      </c>
      <c r="BL34" s="1">
        <v>0.04056712962962963</v>
      </c>
      <c r="CM34">
        <f t="shared" si="0"/>
        <v>0.47543981481481484</v>
      </c>
      <c r="CN34" s="2">
        <f t="shared" si="1"/>
        <v>0.43377314814814816</v>
      </c>
    </row>
    <row r="35" spans="1:92" ht="15">
      <c r="A35">
        <v>29</v>
      </c>
      <c r="B35">
        <v>2054788</v>
      </c>
      <c r="C35">
        <v>3354</v>
      </c>
      <c r="D35" t="s">
        <v>90</v>
      </c>
      <c r="E35" t="s">
        <v>91</v>
      </c>
      <c r="G35" t="s">
        <v>68</v>
      </c>
      <c r="I35">
        <v>0</v>
      </c>
      <c r="J35" s="4">
        <v>0.4433101851851852</v>
      </c>
      <c r="K35" s="4">
        <v>0.4957291666666667</v>
      </c>
      <c r="L35" s="4" t="s">
        <v>138</v>
      </c>
      <c r="M35">
        <v>3</v>
      </c>
      <c r="N35">
        <v>8</v>
      </c>
      <c r="P35" t="s">
        <v>69</v>
      </c>
      <c r="R35">
        <v>2</v>
      </c>
      <c r="S35" t="s">
        <v>70</v>
      </c>
      <c r="T35" t="s">
        <v>70</v>
      </c>
      <c r="U35">
        <v>0</v>
      </c>
      <c r="V35">
        <v>0</v>
      </c>
      <c r="W35">
        <v>0</v>
      </c>
      <c r="X35" t="s">
        <v>68</v>
      </c>
      <c r="AJ35">
        <v>0</v>
      </c>
      <c r="AK35">
        <v>0</v>
      </c>
      <c r="AL35">
        <v>0</v>
      </c>
      <c r="AM35">
        <v>2</v>
      </c>
      <c r="AN35" t="s">
        <v>70</v>
      </c>
      <c r="AO35">
        <v>0</v>
      </c>
      <c r="AP35">
        <v>0</v>
      </c>
      <c r="AQ35">
        <v>9</v>
      </c>
      <c r="AR35">
        <v>10</v>
      </c>
      <c r="AS35" s="1">
        <v>0.4433101851851852</v>
      </c>
      <c r="AT35" s="1">
        <v>0.4957291666666667</v>
      </c>
      <c r="AU35">
        <v>111</v>
      </c>
      <c r="AV35" s="1">
        <v>0.0015046296296296294</v>
      </c>
      <c r="AW35">
        <v>103</v>
      </c>
      <c r="AX35" s="1">
        <v>0.006840277777777778</v>
      </c>
      <c r="AY35">
        <v>112</v>
      </c>
      <c r="AZ35" s="1">
        <v>0.008935185185185187</v>
      </c>
      <c r="BA35">
        <v>105</v>
      </c>
      <c r="BB35" s="1">
        <v>0.011886574074074075</v>
      </c>
      <c r="BC35">
        <v>113</v>
      </c>
      <c r="BD35" s="1">
        <v>0.017685185185185182</v>
      </c>
      <c r="BE35">
        <v>114</v>
      </c>
      <c r="BF35" s="1">
        <v>0.023229166666666665</v>
      </c>
      <c r="BG35">
        <v>115</v>
      </c>
      <c r="BH35" s="1">
        <v>0.03234953703703704</v>
      </c>
      <c r="BI35">
        <v>116</v>
      </c>
      <c r="BJ35" s="1">
        <v>0.04212962962962963</v>
      </c>
      <c r="BK35">
        <v>108</v>
      </c>
      <c r="BL35" t="s">
        <v>87</v>
      </c>
      <c r="BM35">
        <v>114</v>
      </c>
      <c r="BN35" s="1">
        <v>0.04628472222222222</v>
      </c>
      <c r="CM35">
        <f t="shared" si="0"/>
        <v>0.4957291666666667</v>
      </c>
      <c r="CN35" s="2">
        <f t="shared" si="1"/>
        <v>0.45406250000000004</v>
      </c>
    </row>
    <row r="36" spans="1:92" ht="15">
      <c r="A36">
        <v>17</v>
      </c>
      <c r="B36">
        <v>406679</v>
      </c>
      <c r="D36" t="s">
        <v>88</v>
      </c>
      <c r="E36" t="s">
        <v>89</v>
      </c>
      <c r="G36" t="s">
        <v>68</v>
      </c>
      <c r="I36">
        <v>0</v>
      </c>
      <c r="J36" s="4">
        <v>0.43615740740740744</v>
      </c>
      <c r="K36" s="4">
        <v>0.5079282407407408</v>
      </c>
      <c r="L36" s="4" t="s">
        <v>138</v>
      </c>
      <c r="M36">
        <v>3</v>
      </c>
      <c r="N36">
        <v>0</v>
      </c>
      <c r="P36" t="s">
        <v>68</v>
      </c>
      <c r="R36">
        <v>2</v>
      </c>
      <c r="S36" t="s">
        <v>70</v>
      </c>
      <c r="T36" t="s">
        <v>70</v>
      </c>
      <c r="U36">
        <v>0</v>
      </c>
      <c r="V36">
        <v>0</v>
      </c>
      <c r="W36">
        <v>0</v>
      </c>
      <c r="X36" t="s">
        <v>68</v>
      </c>
      <c r="AJ36">
        <v>1</v>
      </c>
      <c r="AK36">
        <v>0</v>
      </c>
      <c r="AL36">
        <v>0</v>
      </c>
      <c r="AM36">
        <v>2</v>
      </c>
      <c r="AN36" t="s">
        <v>70</v>
      </c>
      <c r="AO36">
        <v>0</v>
      </c>
      <c r="AP36">
        <v>0</v>
      </c>
      <c r="AQ36">
        <v>9</v>
      </c>
      <c r="AR36">
        <v>12</v>
      </c>
      <c r="AS36" s="1">
        <v>0.43615740740740744</v>
      </c>
      <c r="AT36" s="1">
        <v>0.5079282407407408</v>
      </c>
      <c r="AU36">
        <v>111</v>
      </c>
      <c r="AV36" t="s">
        <v>87</v>
      </c>
      <c r="AW36">
        <v>103</v>
      </c>
      <c r="AX36" s="1">
        <v>0.006631944444444445</v>
      </c>
      <c r="AY36">
        <v>112</v>
      </c>
      <c r="AZ36" t="s">
        <v>87</v>
      </c>
      <c r="BA36">
        <v>105</v>
      </c>
      <c r="BB36" s="1">
        <v>0.009502314814814816</v>
      </c>
      <c r="BC36">
        <v>113</v>
      </c>
      <c r="BD36" t="s">
        <v>87</v>
      </c>
      <c r="BE36">
        <v>114</v>
      </c>
      <c r="BF36" t="s">
        <v>87</v>
      </c>
      <c r="BG36">
        <v>115</v>
      </c>
      <c r="BH36" t="s">
        <v>87</v>
      </c>
      <c r="BI36">
        <v>116</v>
      </c>
      <c r="BJ36" t="s">
        <v>87</v>
      </c>
      <c r="BK36">
        <v>108</v>
      </c>
      <c r="BL36" s="1">
        <v>0.06473379629629629</v>
      </c>
      <c r="BM36">
        <v>101</v>
      </c>
      <c r="BN36" s="1">
        <v>0.001712962962962963</v>
      </c>
      <c r="BO36">
        <v>102</v>
      </c>
      <c r="BP36" s="1">
        <v>0.004143518518518519</v>
      </c>
      <c r="BQ36">
        <v>104</v>
      </c>
      <c r="BR36" s="1">
        <v>0.020648148148148148</v>
      </c>
      <c r="BS36">
        <v>105</v>
      </c>
      <c r="BT36" s="1">
        <v>0.02179398148148148</v>
      </c>
      <c r="BU36">
        <v>106</v>
      </c>
      <c r="BV36" s="1">
        <v>0.02396990740740741</v>
      </c>
      <c r="BW36">
        <v>207</v>
      </c>
      <c r="BX36" s="1">
        <v>0.03328703703703704</v>
      </c>
      <c r="BY36">
        <v>109</v>
      </c>
      <c r="BZ36" s="1">
        <v>0.06684027777777778</v>
      </c>
      <c r="CA36">
        <v>110</v>
      </c>
      <c r="CB36" s="1">
        <v>0.0694675925925926</v>
      </c>
      <c r="CM36">
        <f t="shared" si="0"/>
        <v>0.5079282407407408</v>
      </c>
      <c r="CN36" s="2">
        <f t="shared" si="1"/>
        <v>0.46626157407407415</v>
      </c>
    </row>
    <row r="39" spans="10:16" ht="15">
      <c r="J39" s="1"/>
      <c r="K39" s="1"/>
      <c r="L39" s="1"/>
      <c r="N39" s="4">
        <v>0.4369675925925926</v>
      </c>
      <c r="O39" s="4">
        <v>0.42096064814814804</v>
      </c>
      <c r="P39" s="4">
        <v>-0.01600694444444456</v>
      </c>
    </row>
    <row r="40" spans="10:16" ht="15">
      <c r="J40" s="1"/>
      <c r="K40" s="1"/>
      <c r="L40" s="1"/>
      <c r="N40" s="4">
        <v>0.446087962962963</v>
      </c>
      <c r="O40" s="4">
        <v>0.4332407407407407</v>
      </c>
      <c r="P40" s="4">
        <v>-0.012847222222222288</v>
      </c>
    </row>
    <row r="41" spans="10:16" ht="15">
      <c r="J41" s="1"/>
      <c r="K41" s="1"/>
      <c r="L41" s="1"/>
      <c r="N41" s="4">
        <v>0.4530324074074074</v>
      </c>
      <c r="O41" s="4">
        <v>0.4451736111111111</v>
      </c>
      <c r="P41" s="4">
        <v>-0.007858796296296322</v>
      </c>
    </row>
    <row r="42" spans="10:16" ht="15">
      <c r="J42" s="1"/>
      <c r="K42" s="1"/>
      <c r="L42" s="1"/>
      <c r="N42" s="4">
        <v>0.4384953703703704</v>
      </c>
      <c r="O42" s="4">
        <v>0.43863425925925925</v>
      </c>
      <c r="P42" s="4">
        <v>0.0001388888888888551</v>
      </c>
    </row>
    <row r="43" spans="10:16" ht="15">
      <c r="J43" s="1"/>
      <c r="K43" s="1"/>
      <c r="L43" s="1"/>
      <c r="N43" s="4">
        <v>0.428275462962963</v>
      </c>
      <c r="O43" s="4">
        <v>0.43855324074074065</v>
      </c>
      <c r="P43" s="4">
        <v>0.010277777777777664</v>
      </c>
    </row>
    <row r="44" spans="10:16" ht="15">
      <c r="J44" s="1"/>
      <c r="K44" s="1"/>
      <c r="L44" s="1"/>
      <c r="N44" s="4">
        <v>0.42814814814814817</v>
      </c>
      <c r="O44" s="4">
        <v>0.4440625</v>
      </c>
      <c r="P44" s="4">
        <v>0.01591435185185186</v>
      </c>
    </row>
    <row r="45" spans="10:16" ht="15">
      <c r="J45" s="1"/>
      <c r="K45" s="1"/>
      <c r="L45" s="1"/>
      <c r="N45" s="4">
        <v>0.42009259259259263</v>
      </c>
      <c r="O45" s="4">
        <v>0.4570949074074073</v>
      </c>
      <c r="P45" s="4">
        <v>0.037002314814814696</v>
      </c>
    </row>
    <row r="46" spans="10:16" ht="15">
      <c r="J46" s="1"/>
      <c r="K46" s="1"/>
      <c r="L46" s="1"/>
      <c r="N46" s="4">
        <v>0.4982986111111111</v>
      </c>
      <c r="O46" s="4">
        <v>0.49104166666666665</v>
      </c>
      <c r="P46" s="4">
        <v>-0.007256944444444469</v>
      </c>
    </row>
    <row r="47" spans="10:16" ht="15">
      <c r="J47" s="1"/>
      <c r="K47" s="1"/>
      <c r="L47" s="1"/>
      <c r="N47" s="4">
        <v>0.43615740740740744</v>
      </c>
      <c r="O47" s="4">
        <v>0.46626157407407415</v>
      </c>
      <c r="P47" s="4">
        <v>0.03010416666666671</v>
      </c>
    </row>
    <row r="48" spans="10:16" ht="15">
      <c r="J48" s="1"/>
      <c r="K48" s="1"/>
      <c r="L48" s="1"/>
      <c r="N48" s="4">
        <v>0.4433101851851852</v>
      </c>
      <c r="O48" s="4">
        <v>0.45406250000000004</v>
      </c>
      <c r="P48" s="4">
        <v>0.010752314814814812</v>
      </c>
    </row>
    <row r="49" spans="10:16" ht="15">
      <c r="J49" s="1"/>
      <c r="K49" s="1"/>
      <c r="L49" s="1"/>
      <c r="N49" s="4">
        <v>0.45045138888888886</v>
      </c>
      <c r="O49" s="4">
        <v>0.4371412037037037</v>
      </c>
      <c r="P49" s="4">
        <v>-0.013310185185185175</v>
      </c>
    </row>
    <row r="50" spans="10:16" ht="15">
      <c r="J50" s="1"/>
      <c r="K50" s="1"/>
      <c r="L50" s="1"/>
      <c r="N50" s="4">
        <v>0.4329282407407407</v>
      </c>
      <c r="O50" s="4">
        <v>0.4336805555555555</v>
      </c>
      <c r="P50" s="4">
        <v>0.0007523148148148029</v>
      </c>
    </row>
    <row r="51" spans="10:16" ht="15">
      <c r="J51" s="1"/>
      <c r="K51" s="1"/>
      <c r="L51" s="1"/>
      <c r="N51" s="4">
        <v>0.43293981481481486</v>
      </c>
      <c r="O51" s="4">
        <v>0.43377314814814816</v>
      </c>
      <c r="P51" s="4">
        <v>0.0008333333333332971</v>
      </c>
    </row>
    <row r="52" spans="10:16" ht="15">
      <c r="J52" s="1"/>
      <c r="K52" s="1"/>
      <c r="L52" s="1"/>
      <c r="N52" s="4">
        <v>0.42255787037037035</v>
      </c>
      <c r="O52" s="4">
        <v>0.4946296296296296</v>
      </c>
      <c r="P52" s="4">
        <v>0.07207175925925924</v>
      </c>
    </row>
    <row r="53" spans="10:16" ht="15">
      <c r="J53" s="1"/>
      <c r="K53" s="1"/>
      <c r="L53" s="1"/>
      <c r="N53" s="4">
        <v>0.4333912037037037</v>
      </c>
      <c r="O53" s="4">
        <v>0.4306365740740741</v>
      </c>
      <c r="P53" s="4">
        <v>-0.0027546296296296346</v>
      </c>
    </row>
    <row r="54" spans="10:16" ht="15">
      <c r="J54" s="1"/>
      <c r="K54" s="1"/>
      <c r="L54" s="1"/>
      <c r="N54" s="4">
        <v>0.4277777777777778</v>
      </c>
      <c r="O54" s="4">
        <v>0.43188657407407405</v>
      </c>
      <c r="P54" s="4">
        <v>0.0041087962962962354</v>
      </c>
    </row>
    <row r="55" spans="10:16" ht="15">
      <c r="J55" s="1"/>
      <c r="K55" s="1"/>
      <c r="L55" s="1"/>
      <c r="N55" s="4">
        <v>0.418912037037037</v>
      </c>
      <c r="O55" s="4">
        <v>0.4245023148148148</v>
      </c>
      <c r="P55" s="4">
        <v>0.005590277777777819</v>
      </c>
    </row>
    <row r="56" spans="10:16" ht="15">
      <c r="J56" s="1"/>
      <c r="K56" s="1"/>
      <c r="L56" s="1"/>
      <c r="N56" s="4">
        <v>0.42635416666666665</v>
      </c>
      <c r="O56" s="4">
        <v>0.43278935185185174</v>
      </c>
      <c r="P56" s="4">
        <v>0.006435185185185099</v>
      </c>
    </row>
    <row r="57" spans="10:16" ht="15">
      <c r="J57" s="1"/>
      <c r="K57" s="1"/>
      <c r="L57" s="1"/>
      <c r="N57" s="4">
        <v>0.42019675925925926</v>
      </c>
      <c r="O57" s="4">
        <v>0.4273148148148148</v>
      </c>
      <c r="P57" s="4">
        <v>0.007118055555555558</v>
      </c>
    </row>
    <row r="58" spans="10:16" ht="15">
      <c r="J58" s="1"/>
      <c r="K58" s="1"/>
      <c r="L58" s="1"/>
      <c r="N58" s="4">
        <v>0.4222685185185185</v>
      </c>
      <c r="O58" s="4">
        <v>0.43234953703703694</v>
      </c>
      <c r="P58" s="4">
        <v>0.010081018518518448</v>
      </c>
    </row>
    <row r="59" spans="10:16" ht="15">
      <c r="J59" s="1"/>
      <c r="K59" s="1"/>
      <c r="L59" s="1"/>
      <c r="N59" s="4">
        <v>0.420474537037037</v>
      </c>
      <c r="O59" s="4">
        <v>0.43128472222222225</v>
      </c>
      <c r="P59" s="4">
        <v>0.010810185185185228</v>
      </c>
    </row>
    <row r="60" spans="10:16" ht="15">
      <c r="J60" s="1"/>
      <c r="K60" s="1"/>
      <c r="L60" s="1"/>
      <c r="N60" s="4">
        <v>0.4366666666666667</v>
      </c>
      <c r="O60" s="4">
        <v>0.44996527777777773</v>
      </c>
      <c r="P60" s="4">
        <v>0.013298611111111025</v>
      </c>
    </row>
    <row r="61" spans="10:16" ht="15">
      <c r="J61" s="1"/>
      <c r="K61" s="1"/>
      <c r="L61" s="1"/>
      <c r="N61" s="4">
        <v>0.4434837962962963</v>
      </c>
      <c r="O61" s="4">
        <v>0.460625</v>
      </c>
      <c r="P61" s="4">
        <v>0.0171412037037037</v>
      </c>
    </row>
    <row r="62" spans="10:16" ht="15">
      <c r="J62" s="1"/>
      <c r="K62" s="1"/>
      <c r="L62" s="1"/>
      <c r="N62" s="4">
        <v>0.4415509259259259</v>
      </c>
      <c r="O62" s="4">
        <v>0.4588541666666666</v>
      </c>
      <c r="P62" s="4">
        <v>0.017303240740740744</v>
      </c>
    </row>
    <row r="63" spans="10:16" ht="15">
      <c r="J63" s="1"/>
      <c r="K63" s="1"/>
      <c r="L63" s="1"/>
      <c r="N63" s="4">
        <v>0.4296412037037037</v>
      </c>
      <c r="O63" s="4">
        <v>0.4495486111111111</v>
      </c>
      <c r="P63" s="4">
        <v>0.01990740740740743</v>
      </c>
    </row>
    <row r="64" spans="10:16" ht="15">
      <c r="J64" s="1"/>
      <c r="K64" s="1"/>
      <c r="L64" s="1"/>
      <c r="N64" s="4">
        <v>0.4393518518518518</v>
      </c>
      <c r="O64" s="4">
        <v>0.45938657407407407</v>
      </c>
      <c r="P64" s="4">
        <v>0.020034722222222245</v>
      </c>
    </row>
    <row r="65" spans="10:16" ht="15">
      <c r="J65" s="1"/>
      <c r="K65" s="1"/>
      <c r="L65" s="1"/>
      <c r="N65" s="4">
        <v>0.45309027777777783</v>
      </c>
      <c r="O65" s="4">
        <v>0.4735648148148149</v>
      </c>
      <c r="P65" s="4">
        <v>0.020474537037037055</v>
      </c>
    </row>
    <row r="66" spans="10:16" ht="15">
      <c r="J66" s="1"/>
      <c r="K66" s="1"/>
      <c r="L66" s="1"/>
      <c r="N66" s="4">
        <v>0.4354976851851852</v>
      </c>
      <c r="O66" s="4">
        <v>0.4655902777777778</v>
      </c>
      <c r="P66" s="4">
        <v>0.03009259259259256</v>
      </c>
    </row>
    <row r="67" spans="10:16" ht="15">
      <c r="J67" s="1"/>
      <c r="K67" s="1"/>
      <c r="L67" s="1"/>
      <c r="N67" s="4">
        <v>0.42667824074074073</v>
      </c>
      <c r="O67" s="4">
        <v>0.47812499999999997</v>
      </c>
      <c r="P67" s="4">
        <v>0.051446759259259234</v>
      </c>
    </row>
    <row r="68" spans="10:16" ht="15">
      <c r="J68" s="1"/>
      <c r="K68" s="1"/>
      <c r="L68" s="1"/>
      <c r="N68" s="4">
        <v>0.4571759259259259</v>
      </c>
      <c r="O68" s="4">
        <v>0.4853935185185186</v>
      </c>
      <c r="P68" s="4">
        <v>0.02821759259259271</v>
      </c>
    </row>
    <row r="69" spans="10:16" ht="15">
      <c r="J69" s="1"/>
      <c r="K69" s="1"/>
      <c r="L69" s="1"/>
      <c r="N69" s="4">
        <v>0.4493287037037037</v>
      </c>
      <c r="O69" s="4">
        <v>0.47057870370370375</v>
      </c>
      <c r="P69" s="4">
        <v>0.021250000000000047</v>
      </c>
    </row>
    <row r="70" spans="10:16" ht="15">
      <c r="J70" s="1"/>
      <c r="K70" s="1"/>
      <c r="L70" s="1"/>
      <c r="N70" s="4">
        <v>0.4413425925925926</v>
      </c>
      <c r="O70" s="4">
        <v>0.40048611111111104</v>
      </c>
      <c r="P70" s="4">
        <v>-0.04085648148148158</v>
      </c>
    </row>
    <row r="71" spans="10:16" ht="15">
      <c r="J71" s="1"/>
      <c r="K71" s="1"/>
      <c r="L71" s="1"/>
      <c r="N71" s="4">
        <v>0.4564467592592592</v>
      </c>
      <c r="O71" s="4">
        <v>0.46445601851851853</v>
      </c>
      <c r="P71" s="4">
        <v>0.008009259259259327</v>
      </c>
    </row>
    <row r="72" spans="10:16" ht="15">
      <c r="J72" s="1"/>
      <c r="K72" s="1"/>
      <c r="L72" s="1"/>
      <c r="N72" s="4">
        <v>0.4423148148148148</v>
      </c>
      <c r="O72" s="4">
        <v>0.4531481481481481</v>
      </c>
      <c r="P72" s="4">
        <v>0.01083333333333325</v>
      </c>
    </row>
    <row r="73" spans="10:16" ht="15">
      <c r="J73" s="1"/>
      <c r="K73" s="1"/>
      <c r="L73" s="1"/>
      <c r="N73" s="4">
        <v>0.43128472222222225</v>
      </c>
      <c r="O73" s="4">
        <v>0.4588194444444445</v>
      </c>
      <c r="P73" s="4">
        <v>0.027534722222222252</v>
      </c>
    </row>
    <row r="74" spans="10:16" ht="15">
      <c r="J74" s="1"/>
      <c r="K74" s="1"/>
      <c r="L74" s="1"/>
      <c r="N74" s="4">
        <v>0.4214814814814815</v>
      </c>
      <c r="O74" s="4">
        <v>0.41940972222222217</v>
      </c>
      <c r="P74" s="4">
        <v>-0.0020717592592593426</v>
      </c>
    </row>
  </sheetData>
  <printOptions/>
  <pageMargins left="0.7" right="0.7" top="0.75" bottom="0.75" header="0.3" footer="0.3"/>
  <pageSetup horizontalDpi="180" verticalDpi="180" orientation="portrait" paperSize="28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WHO_IT</dc:creator>
  <cp:keywords/>
  <dc:description/>
  <cp:lastModifiedBy>WHO_IT</cp:lastModifiedBy>
  <dcterms:created xsi:type="dcterms:W3CDTF">2016-04-25T08:43:45Z</dcterms:created>
  <dcterms:modified xsi:type="dcterms:W3CDTF">2016-04-25T11:06:52Z</dcterms:modified>
  <cp:category/>
  <cp:version/>
  <cp:contentType/>
  <cp:contentStatus/>
</cp:coreProperties>
</file>